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defaultThemeVersion="166925"/>
  <mc:AlternateContent xmlns:mc="http://schemas.openxmlformats.org/markup-compatibility/2006">
    <mc:Choice Requires="x15">
      <x15ac:absPath xmlns:x15ac="http://schemas.microsoft.com/office/spreadsheetml/2010/11/ac" url="O:\KP\KP Directinrichten\Thuiswerkplek\"/>
    </mc:Choice>
  </mc:AlternateContent>
  <xr:revisionPtr revIDLastSave="0" documentId="13_ncr:1_{DB207C8B-CB3F-424F-BC60-88DFC19ECE47}" xr6:coauthVersionLast="41" xr6:coauthVersionMax="41" xr10:uidLastSave="{00000000-0000-0000-0000-000000000000}"/>
  <bookViews>
    <workbookView xWindow="28680" yWindow="-1875" windowWidth="25440" windowHeight="15540" tabRatio="983" xr2:uid="{F0695E81-5A2A-42DE-A2F9-AE38D44EBC1F}"/>
  </bookViews>
  <sheets>
    <sheet name="Bestelformulier" sheetId="1" r:id="rId1"/>
    <sheet name="Werkplekken GEBRUIKT ZIT ZIT" sheetId="2" r:id="rId2"/>
    <sheet name="Werkplekken NIEUW ZIT ZIT" sheetId="3" r:id="rId3"/>
    <sheet name="Werkplekken NIEUW ZIT STA" sheetId="4" r:id="rId4"/>
    <sheet name="Bureaustoelen GEBRUIKT" sheetId="5" r:id="rId5"/>
    <sheet name="Bureaustoelen NIEUW" sheetId="6" r:id="rId6"/>
    <sheet name="Opbergen GEBRUIKT" sheetId="7" r:id="rId7"/>
    <sheet name="Ergonomie" sheetId="8" r:id="rId8"/>
    <sheet name="Accessoires NIEUW" sheetId="9" r:id="rId9"/>
  </sheets>
  <definedNames>
    <definedName name="_xlnm._FilterDatabase" localSheetId="0" hidden="1">Bestelformulier!#REF!</definedName>
    <definedName name="_xlnm.Print_Area" localSheetId="8">'Accessoires NIEUW'!$A$1:$N$23</definedName>
    <definedName name="_xlnm.Print_Area" localSheetId="0">Bestelformulier!$A$1:$H$102</definedName>
    <definedName name="_xlnm.Print_Area" localSheetId="4">'Bureaustoelen GEBRUIKT'!$A$1:$T$23</definedName>
    <definedName name="_xlnm.Print_Area" localSheetId="5">'Bureaustoelen NIEUW'!$A$1:$T$23</definedName>
    <definedName name="_xlnm.Print_Area" localSheetId="7">Ergonomie!$B$2:$AA$64</definedName>
    <definedName name="_xlnm.Print_Area" localSheetId="6">'Opbergen GEBRUIKT'!$A$1:$N$23</definedName>
    <definedName name="_xlnm.Print_Area" localSheetId="1">'Werkplekken GEBRUIKT ZIT ZIT'!$A$1:$T$65</definedName>
    <definedName name="_xlnm.Print_Area" localSheetId="3">'Werkplekken NIEUW ZIT STA'!$A$1:$T$23</definedName>
    <definedName name="_xlnm.Print_Area" localSheetId="2">'Werkplekken NIEUW ZIT ZIT'!$A$1:$T$43</definedName>
    <definedName name="Z_3C59F46E_0606_43B8_9290_7AFBFD51EE40_.wvu.Cols" localSheetId="0" hidden="1">Bestelformulier!$A:$A,Bestelformulier!#REF!,Bestelformulier!#REF!,Bestelformulier!$G:$N</definedName>
    <definedName name="Z_3C59F46E_0606_43B8_9290_7AFBFD51EE40_.wvu.FilterData" localSheetId="0" hidden="1">Bestelformulier!#REF!</definedName>
    <definedName name="Z_3C59F46E_0606_43B8_9290_7AFBFD51EE40_.wvu.PrintArea" localSheetId="0" hidden="1">Bestelformulier!$C$17:$H$101</definedName>
    <definedName name="Z_3C59F46E_0606_43B8_9290_7AFBFD51EE40_.wvu.Rows" localSheetId="0" hidden="1">Bestelformulier!$99:$117</definedName>
    <definedName name="Z_74E0CC6F_2162_4BDF_9F73_9E1D7CB3A256_.wvu.Cols" localSheetId="0" hidden="1">Bestelformulier!$A:$A,Bestelformulier!#REF!</definedName>
    <definedName name="Z_74E0CC6F_2162_4BDF_9F73_9E1D7CB3A256_.wvu.FilterData" localSheetId="0" hidden="1">Bestelformulier!#REF!</definedName>
    <definedName name="Z_74E0CC6F_2162_4BDF_9F73_9E1D7CB3A256_.wvu.PrintArea" localSheetId="0" hidden="1">Bestelformulier!$C$17:$H$101</definedName>
    <definedName name="Z_D154994C_BEB5_4903_B39A_98464BD1029B_.wvu.Cols" localSheetId="0" hidden="1">Bestelformulier!$A:$A,Bestelformulier!#REF!,Bestelformulier!#REF!,Bestelformulier!#REF!</definedName>
    <definedName name="Z_D154994C_BEB5_4903_B39A_98464BD1029B_.wvu.FilterData" localSheetId="0" hidden="1">Bestelformulier!#REF!</definedName>
    <definedName name="Z_D154994C_BEB5_4903_B39A_98464BD1029B_.wvu.PrintArea" localSheetId="0" hidden="1">Bestelformulier!$C$17:$H$101</definedName>
    <definedName name="Z_D154994C_BEB5_4903_B39A_98464BD1029B_.wvu.Rows" localSheetId="0" hidden="1">Bestelformulier!#REF!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98" i="1" l="1"/>
  <c r="G98" i="1" s="1"/>
  <c r="E97" i="1"/>
  <c r="G97" i="1" s="1"/>
  <c r="G96" i="1"/>
  <c r="E96" i="1"/>
  <c r="E95" i="1"/>
  <c r="G95" i="1" s="1"/>
  <c r="E94" i="1"/>
  <c r="G94" i="1" s="1"/>
  <c r="E92" i="1"/>
  <c r="G92" i="1" s="1"/>
  <c r="G91" i="1"/>
  <c r="E91" i="1"/>
  <c r="E90" i="1"/>
  <c r="G90" i="1" s="1"/>
  <c r="E89" i="1"/>
  <c r="G89" i="1" s="1"/>
  <c r="E88" i="1"/>
  <c r="G88" i="1" s="1"/>
  <c r="G86" i="1"/>
  <c r="E86" i="1"/>
  <c r="E85" i="1"/>
  <c r="G85" i="1" s="1"/>
  <c r="E84" i="1"/>
  <c r="G84" i="1" s="1"/>
  <c r="E83" i="1"/>
  <c r="G83" i="1" s="1"/>
  <c r="G82" i="1"/>
  <c r="E82" i="1"/>
  <c r="E81" i="1"/>
  <c r="G81" i="1" s="1"/>
  <c r="E79" i="1"/>
  <c r="G79" i="1" s="1"/>
  <c r="E78" i="1"/>
  <c r="G78" i="1" s="1"/>
  <c r="G76" i="1"/>
  <c r="E76" i="1"/>
  <c r="E75" i="1"/>
  <c r="G75" i="1" s="1"/>
  <c r="E74" i="1"/>
  <c r="G74" i="1" s="1"/>
  <c r="E72" i="1"/>
  <c r="G72" i="1" s="1"/>
  <c r="G71" i="1"/>
  <c r="E71" i="1"/>
  <c r="E70" i="1"/>
  <c r="G70" i="1" s="1"/>
  <c r="E68" i="1"/>
  <c r="G68" i="1" s="1"/>
  <c r="E67" i="1"/>
  <c r="G67" i="1" s="1"/>
  <c r="G66" i="1"/>
  <c r="E66" i="1"/>
  <c r="E65" i="1"/>
  <c r="G65" i="1" s="1"/>
  <c r="E63" i="1"/>
  <c r="G63" i="1" s="1"/>
  <c r="E62" i="1"/>
  <c r="G62" i="1" s="1"/>
  <c r="G61" i="1"/>
  <c r="E61" i="1"/>
  <c r="E59" i="1"/>
  <c r="G59" i="1" s="1"/>
  <c r="E58" i="1"/>
  <c r="G58" i="1" s="1"/>
  <c r="E57" i="1"/>
  <c r="G57" i="1" s="1"/>
  <c r="G55" i="1"/>
  <c r="E55" i="1"/>
  <c r="E54" i="1"/>
  <c r="G54" i="1" s="1"/>
  <c r="E53" i="1"/>
  <c r="G53" i="1" s="1"/>
  <c r="E51" i="1"/>
  <c r="G51" i="1" s="1"/>
  <c r="G50" i="1"/>
  <c r="E50" i="1"/>
  <c r="E49" i="1"/>
  <c r="G49" i="1" s="1"/>
  <c r="E47" i="1"/>
  <c r="G47" i="1" s="1"/>
  <c r="E46" i="1"/>
  <c r="G46" i="1" s="1"/>
  <c r="G45" i="1"/>
  <c r="E45" i="1"/>
  <c r="E43" i="1"/>
  <c r="G43" i="1" s="1"/>
  <c r="E42" i="1"/>
  <c r="G42" i="1" s="1"/>
  <c r="E41" i="1"/>
  <c r="G41" i="1" s="1"/>
  <c r="G39" i="1"/>
  <c r="E39" i="1"/>
  <c r="E38" i="1"/>
  <c r="G38" i="1" s="1"/>
  <c r="E37" i="1"/>
  <c r="G37" i="1" s="1"/>
  <c r="E35" i="1"/>
  <c r="G35" i="1" s="1"/>
  <c r="G34" i="1"/>
  <c r="E34" i="1"/>
  <c r="E33" i="1"/>
  <c r="G33" i="1" s="1"/>
  <c r="E31" i="1"/>
  <c r="G31" i="1" s="1"/>
  <c r="E30" i="1"/>
  <c r="G30" i="1" s="1"/>
  <c r="G29" i="1"/>
  <c r="E29" i="1"/>
  <c r="E27" i="1"/>
  <c r="G27" i="1" s="1"/>
  <c r="E26" i="1"/>
  <c r="G26" i="1" s="1"/>
  <c r="E25" i="1"/>
  <c r="G25" i="1" s="1"/>
  <c r="G23" i="1"/>
  <c r="E23" i="1"/>
  <c r="E22" i="1"/>
  <c r="G22" i="1" s="1"/>
  <c r="E21" i="1"/>
  <c r="G21" i="1" s="1"/>
  <c r="E20" i="1"/>
  <c r="G20" i="1" s="1"/>
  <c r="G99" i="1" l="1"/>
  <c r="G100" i="1" l="1"/>
  <c r="G101" i="1" s="1"/>
</calcChain>
</file>

<file path=xl/sharedStrings.xml><?xml version="1.0" encoding="utf-8"?>
<sst xmlns="http://schemas.openxmlformats.org/spreadsheetml/2006/main" count="347" uniqueCount="156">
  <si>
    <t xml:space="preserve">Bestelformulier thuiswerkplek </t>
  </si>
  <si>
    <t xml:space="preserve">Gelieve te retourneren naar info@atmr.nl </t>
  </si>
  <si>
    <t>Versie 2.8</t>
  </si>
  <si>
    <t>Factuuradres:</t>
  </si>
  <si>
    <t>Naam:</t>
  </si>
  <si>
    <t>Straat en huisnummer:</t>
  </si>
  <si>
    <t>Postcode:</t>
  </si>
  <si>
    <t>Plaats</t>
  </si>
  <si>
    <t>Telefoonnummer:</t>
  </si>
  <si>
    <t>Email adres:</t>
  </si>
  <si>
    <t>Afleveradres (indien afwijkend)</t>
  </si>
  <si>
    <t xml:space="preserve">   Code</t>
  </si>
  <si>
    <r>
      <t xml:space="preserve">Artikelen
</t>
    </r>
    <r>
      <rPr>
        <b/>
        <sz val="20"/>
        <rFont val="Verdana"/>
        <family val="2"/>
      </rPr>
      <t>afbeeldingen zie tabjes onderin!</t>
    </r>
  </si>
  <si>
    <t xml:space="preserve">   Aantal</t>
  </si>
  <si>
    <t xml:space="preserve">   Totaal</t>
  </si>
  <si>
    <t>Uw 
netto prijs 
per stuk</t>
  </si>
  <si>
    <t>Netto 
totaal</t>
  </si>
  <si>
    <t>Alle items zijn op afspraak te zien in onze 
showroom in Arnhem of Doetinchem!</t>
  </si>
  <si>
    <t>GEBRUIKTE WERKPLEKKEN NEN-EN1335</t>
  </si>
  <si>
    <t>WP1</t>
  </si>
  <si>
    <t>Gebruikt: Werkplek Step2, 120x80cm, ahorn blad, electrisch verstelbaar 62-86cm, T poot brede teen in zilver (NEN-EN 1335 )</t>
  </si>
  <si>
    <t xml:space="preserve"> </t>
  </si>
  <si>
    <t>Gebruikt: Werkplek Step2, 160x80cm, ahorn, alu, slinger verstelbaar 62-86cm, T poot brede teen in zilver (NEN-EN 1335 )</t>
  </si>
  <si>
    <t>WP2</t>
  </si>
  <si>
    <t>Gebruikt: Werkplek Facility, 160x80cm, ahorn, alu, slinger verstelbaar 62-85cm, T poot smalle teen in zilver (NEN-EN 1335 )</t>
  </si>
  <si>
    <t>WP3</t>
  </si>
  <si>
    <t>Gebruikt: Werkplek Portal, 180x80cm, wit, alu, instelbaar d.m.v. trekpal, 62-85cm , 4 poot brede poot in zilver (NEN-EN 1335 )</t>
  </si>
  <si>
    <t>NIEUW WERKPLEKKEN NEN-EN1335</t>
  </si>
  <si>
    <t>Onderstel in kleur wit / zwart / zilver,
 gelieve hieronder ingeven.</t>
  </si>
  <si>
    <t>WP4a</t>
  </si>
  <si>
    <t>Nieuw: Werkplek Fyra, 120x80cm, noten blad, slinger verstelbaar 62-86cm, 4poot onderstel in kleur n.t.b. (NEN-EN 1335 / NPR1813)</t>
  </si>
  <si>
    <t>WP4b</t>
  </si>
  <si>
    <t>Nieuw: Werkplek Fyra, 120x80cm., wit blad, slinger verstelbaar 62-86cm, 4poot onderstel in kleur n.t.b. (NEN-EN 1335 / NPR1813)</t>
  </si>
  <si>
    <t>WP4c</t>
  </si>
  <si>
    <t>Nieuw: Werkplek Fyra, 120x80cm., licht eiken blad, slinger verstelbaar 62-86cm, 4poot onderstel in kleur n.t.b. (NEN-EN 1335 / NPR1813)</t>
  </si>
  <si>
    <t>Nieuw: Werkplek Fyra, 160x80cm, noten blad, slinger verstelbaar 62-86cm, 4poot onderstel in kleur n.t.b. (NEN-EN 1335 / NPR1813)</t>
  </si>
  <si>
    <t>Nieuw: Werkplek Fyra, 160x80cm., wit blad, slinger verstelbaar 62-86cm, 4poot onderstel in kleur n.t.b. (NEN-EN 1335 / NPR1813)</t>
  </si>
  <si>
    <t>Nieuw: Werkplek Fyra, 160x80cm., licht eiken blad, slinger verstelbaar 62-86cm, 4poot onderstel in kleur n.t.b. (NEN-EN 1335 / NPR1813)</t>
  </si>
  <si>
    <t>WP5a</t>
  </si>
  <si>
    <t>Nieuw: Werkplek ProFit, 120x80cm, noten blad, slinger verstelbaar 62-86cm, Tpoot onderstel in kleur n.t.b. (NEN-EN 1335 / NPR1813)</t>
  </si>
  <si>
    <t>WP5b</t>
  </si>
  <si>
    <t>Nieuw: Werkplek ProFit, 120x80cm., wit blad, slinger verstelbaar 62-86cm, Tpoot onderstel in kleur n.t.b. (NEN-EN 1335 / NPR1813)</t>
  </si>
  <si>
    <t>WP5c</t>
  </si>
  <si>
    <t>Nieuw: Werkplek ProFit, 120x80cm., licht eiken blad, slinger verstelbaar 62-86cm, Tpoot onderstel in kleur n.t.b. (NEN-EN 1335 / NPR1813)</t>
  </si>
  <si>
    <t>Nieuw: Werkplek ProFit, 140x80cm, noten blad, slinger verstelbaar 62-86cm, Tpoot onderstel in kleur n.t.b. (NEN-EN 1335 / NPR1813)</t>
  </si>
  <si>
    <t>Nieuw: Werkplek ProFit, 140x80cm., wit blad, slinger verstelbaar 62-86cm, Tpoot onderstel in kleur n.t.b. (NEN-EN 1335 / NPR1813)</t>
  </si>
  <si>
    <t>Nieuw: Werkplek ProFit, 140x80cm., licht eiken blad, slinger verstelbaar 62-86cm, Tpoot onderstel in kleur n.t.b. (NEN-EN 1335 / NPR1813)</t>
  </si>
  <si>
    <t>Nieuw: Werkplek ProFit, 160x80cm., noten blad, slinger verstelbaar 62-86cm, Tpoot onderstel in kleur n.t.b. (NEN-EN 1335 / NPR1813)</t>
  </si>
  <si>
    <t>Nieuw: Werkplek ProFit, 160x80cm., wit blad, slinger verstelbaar 62-86cm, Tpoot onderstel in kleur n.t.b. (NEN-EN 1335 / NPR1813)</t>
  </si>
  <si>
    <t>Nieuw: Werkplek ProFit, 160x80cm., licht eiken blad, slinger verstelbaar 62-86cm, Tpoot onderstel in kleur n.t.b. (NEN-EN 1335 / NPR1813)</t>
  </si>
  <si>
    <t>NIEUWE ZIT STA Werkplekken</t>
  </si>
  <si>
    <t>Onderstel in kleur wit / zilver,
 gelieve hieronder ingeven.</t>
  </si>
  <si>
    <t>WP6a</t>
  </si>
  <si>
    <t xml:space="preserve">Nieuw: Werkplek ProFit, 120x80cm., noten blad, ZIT STA tot 120cm, Tpoot onderstel in kleur n.t.b. </t>
  </si>
  <si>
    <t>WP6b</t>
  </si>
  <si>
    <t xml:space="preserve">Nieuw: Werkplek ProFit, 120x80cm., wit blad,ZIT STA tot 120cm, Tpoot onderstel in kleur n.t.b. </t>
  </si>
  <si>
    <t>WP6c</t>
  </si>
  <si>
    <t xml:space="preserve">Nieuw: Werkplek ProFit, 120x80cm., licht eiken blad, ZIT STA tot 120cm, Tpoot onderstel in kleur n.t.b. </t>
  </si>
  <si>
    <t xml:space="preserve">Nieuw: Werkplek ProFit, 140x80cm., noten blad, ZIT STA tot 120cm, Tpoot onderstel in kleur n.t.b. </t>
  </si>
  <si>
    <t>Nieuw: Werkplek ProFit, 140x80cm., wit blad,ZIT STA tot 120cm, Tpoot onderstel in kleur n.t.b.</t>
  </si>
  <si>
    <t>Nieuw: Werkplek ProFit, 140x80cm., licht eiken blad, ZIT STA tot 120cm, Tpoot onderstel in kleur n.t.b.</t>
  </si>
  <si>
    <t xml:space="preserve">Nieuw: Werkplek ProFit, 160x80cm., noten blad, ZIT STA tot 120cm, Tpoot onderstel in kleur n.t.b. </t>
  </si>
  <si>
    <t xml:space="preserve">Nieuw: Werkplek ProFit, 160x80cm., wit blad,ZIT STA tot 120cm, Tpoot onderstel in kleur n.t.b. </t>
  </si>
  <si>
    <t xml:space="preserve">Nieuw: Werkplek ProFit, 160x80cm., licht eiken blad, ZIT STA tot 120cm, Tpoot onderstel in kleur n.t.b. </t>
  </si>
  <si>
    <t>NIEUWE ZIT STA WERKPLEKKEN 65-130cm NEN-EN1335</t>
  </si>
  <si>
    <t>WP7a</t>
  </si>
  <si>
    <t>Nieuw: Werkplek ProFit, 120x80cm., noten blad, ZIT STA 65-130cm, dmv hoog laag bediening zonder display, onderstel kleur n.t.b.</t>
  </si>
  <si>
    <t>WP7b</t>
  </si>
  <si>
    <t xml:space="preserve">Nieuw: Werkplek ProFit, 120x80cm., wit blad,ZIT STA 65-130cm, dmv hoog laag bediening zonder display, onderstel kleur n.t.b. </t>
  </si>
  <si>
    <t>WP7c</t>
  </si>
  <si>
    <t>Nieuw: Werkplek ProFit, 120x80cm., licht eiken blad, ZIT STA 65-130cm, dmv hoog laag bediening zonder display, onderstel kleur n.t.b.</t>
  </si>
  <si>
    <t xml:space="preserve">Nieuw: Werkplek ProFit, 140x80cm., noten blad, ZIT STA 65-130cm, dmv hoog laag bediening zonder display, onderstel kleur n.t.b. </t>
  </si>
  <si>
    <t xml:space="preserve">Nieuw: Werkplek ProFit, 140x80cm., wit blad,ZIT STA 65-130cm, dmv hoog laag bediening zonder display, onderstel kleur n.t.b. </t>
  </si>
  <si>
    <t>Nieuw: Werkplek ProFit, 140x80cm., licht eiken blad, ZIT STA 65-130cm, dmv hoog laag bediening zonder display, onderstel kleur n.t.b.</t>
  </si>
  <si>
    <t>Nieuw: Werkplek ProFit, 160x80cm. noten blad, ZIT STA 65-130cm, dmv hoog laag bediening zonder display, onderstel kleur n.t.b.</t>
  </si>
  <si>
    <t xml:space="preserve">Nieuw: Werkplek ProFit, 160x80cm., wit blad,ZIT STA 65-130cm, dmv hoog laag bediening zonder display, onderstel kleur n.t.b. </t>
  </si>
  <si>
    <t>Nieuw: Werkplek ProFit, 160x80cm., licht eiken blad, ZIT STA 65-130cm, dmv hoog laag bediening zonder display, onderstel kleur n.t.b.</t>
  </si>
  <si>
    <t>Meerprijs: Bediening met display en geheugen</t>
  </si>
  <si>
    <t>GEBRUIKTE BUREAUSTOELEN NEN-EN1335</t>
  </si>
  <si>
    <t>BS1</t>
  </si>
  <si>
    <t>Gebruikt: Bureaustoel, Ahrend, netweave rugleuning zwart, zitting gestoffeerd met armleggers (NEN-EN1335)</t>
  </si>
  <si>
    <t>BS2</t>
  </si>
  <si>
    <t>Gebruikt: Bureaustoel, Comforto, rugleuning en zitting gestoffeerd antraciet met armleggers (NEN-EN1335)</t>
  </si>
  <si>
    <t>BS3</t>
  </si>
  <si>
    <t>Gebruikt: Bureaustoel, Klöber, rugleuning en zitting gestoffeerd zwart met armleggers (NEN-EN1335)</t>
  </si>
  <si>
    <t>NIEUWE BUREAUSTOELEN NEN-EN1335</t>
  </si>
  <si>
    <t>BS4</t>
  </si>
  <si>
    <t>Nieuw: Bureaustoel Be Fine / B11, netweave rugleuning en zitting zwart gestoffeerd met NEN armleggers (NEN-EN1335)</t>
  </si>
  <si>
    <t>BS5</t>
  </si>
  <si>
    <t>Nieuw: Bureaustoel Be Sure / B07, rugleuning en zitting zwart gestoffeerd met NEN armleggers (NEN-EN1335)</t>
  </si>
  <si>
    <t>BS6</t>
  </si>
  <si>
    <t>Nieuw: Bureaustoel Be Proud / B06, netweave rugleuning en zitting zwart gestoffeerd met NEN armleggers (NEN-EN1335)</t>
  </si>
  <si>
    <t>KLEINE OPBERGERS</t>
  </si>
  <si>
    <t>LBK1</t>
  </si>
  <si>
    <t>Gebruikt: Ladenblok, smal, zilver, 3 laden</t>
  </si>
  <si>
    <t>LBK2</t>
  </si>
  <si>
    <t>Gebruikt: Ladenblok, smal, zilver, lade met hangmappenbox en 1 interne lage lade</t>
  </si>
  <si>
    <t>ERGONOMIE OPLOSSINGEN</t>
  </si>
  <si>
    <t>EG1</t>
  </si>
  <si>
    <t>Nieuw: Set van laptopstandaard qnote 350, smal toetsenbord</t>
  </si>
  <si>
    <t>EG2</t>
  </si>
  <si>
    <t>Nieuw: Set van laptopstandaard qnote 350, smal numeriek toetsenbord</t>
  </si>
  <si>
    <t>EG3</t>
  </si>
  <si>
    <t>Nieuw: Set van laptopstandaard 260, smal toetsenbord</t>
  </si>
  <si>
    <t>EG4</t>
  </si>
  <si>
    <t>Nieuw: Flextop 270 laptopstandaard (inklapbaar)</t>
  </si>
  <si>
    <t>EG5</t>
  </si>
  <si>
    <t>Nieuw: Monitorstandaard verstelbaar in 5 standen van 6 tot en met 14cm</t>
  </si>
  <si>
    <t>MA</t>
  </si>
  <si>
    <t>Gebruikt: Monitorstandaard voor 2 schermen, traploos instelbaar, kleur grijs</t>
  </si>
  <si>
    <t>ACCESSOIRES</t>
  </si>
  <si>
    <t>ACC1</t>
  </si>
  <si>
    <t>Petfles Field PacMan scheidingdwand, 80x60cm, 40cm boven het blad, dikte 40mm</t>
  </si>
  <si>
    <t>ACC2</t>
  </si>
  <si>
    <t>Petfles Field PacMan scheidingdwand, 80x80cm, 60cm boven het blad, dikte 40mm</t>
  </si>
  <si>
    <t>ACC3</t>
  </si>
  <si>
    <t>Petfles Field vouw wand, 90x60x75cm, dikte 9mm</t>
  </si>
  <si>
    <t>ACC4</t>
  </si>
  <si>
    <t>Petfles Flex rol wand, 120x40cm, dikte 9mm</t>
  </si>
  <si>
    <t>ACC5</t>
  </si>
  <si>
    <t>Petfles Flex rol wand, 120x60cm, dikte 9mm</t>
  </si>
  <si>
    <t>VERZEND-TRANSPORT-INHUIS KOSTEN</t>
  </si>
  <si>
    <t>IH1</t>
  </si>
  <si>
    <t>Transport en levering werkplek en bureaustoel begane grond (binnen 30 km vanaf Arnhem)</t>
  </si>
  <si>
    <t>IH2</t>
  </si>
  <si>
    <t>Transport bureaustoel (binnen 30 km vanaf Arnhem)</t>
  </si>
  <si>
    <t>IH3</t>
  </si>
  <si>
    <t>Transport werkplek, bureaustoel en ladenblok (binnen 30 km vanaf Arnhem)</t>
  </si>
  <si>
    <t>IH4</t>
  </si>
  <si>
    <t>Toeslag: Inhuizen naar etage</t>
  </si>
  <si>
    <t>IH5</t>
  </si>
  <si>
    <t>Verzendkosten en administratie EG productsets (zonder meubilair)</t>
  </si>
  <si>
    <t>Totaal excl. BTW</t>
  </si>
  <si>
    <t>Door de aantallen hierin te geven wordt direct het totaalbedrag zichtbaar.</t>
  </si>
  <si>
    <t>BTW 21%</t>
  </si>
  <si>
    <t>Totaal incl. BTW</t>
  </si>
  <si>
    <t>Refurbished!</t>
  </si>
  <si>
    <t>140x80 en 160x80, verstelbaar van 62-86cm</t>
  </si>
  <si>
    <t>160x80, verstelbaar van 62-85cm</t>
  </si>
  <si>
    <t>180x80cm, instelbaar 62-85cm</t>
  </si>
  <si>
    <t>Nieuw!</t>
  </si>
  <si>
    <t>160x80, verstelbaar 62-86cm</t>
  </si>
  <si>
    <t>140x80 of 160x80, verstelbaar 62-86cm</t>
  </si>
  <si>
    <t>120x80, 140x80, 160x80, zit sta verstelbaar 70-120cm</t>
  </si>
  <si>
    <t>120x80, 140x80, 160x80, zit sta verstelbaar 65-130cm</t>
  </si>
  <si>
    <t>Be Fine</t>
  </si>
  <si>
    <t>Be Sure</t>
  </si>
  <si>
    <t>Be Proud</t>
  </si>
  <si>
    <t>7 standen, hoogtebereik 11-23 cm (tot 20 inch laptop toepasbaar)</t>
  </si>
  <si>
    <t xml:space="preserve">7 standen, hoogtebereik 9-22 cm </t>
  </si>
  <si>
    <t>Bedraad compact toetsenbord met numeriek deel.</t>
  </si>
  <si>
    <r>
      <t>Hoogte instelbaar:</t>
    </r>
    <r>
      <rPr>
        <b/>
        <sz val="12"/>
        <color rgb="FF000000"/>
        <rFont val="Arial"/>
        <family val="2"/>
      </rPr>
      <t> in 5 standen voor een optimale kijkhoek (6-8-10-12-14 cm).</t>
    </r>
  </si>
  <si>
    <t>Bedraad compact toetsenbord.</t>
  </si>
  <si>
    <t>Opbergruimte onder het beeldscherm</t>
  </si>
  <si>
    <r>
      <t>5 standen:</t>
    </r>
    <r>
      <rPr>
        <b/>
        <sz val="12"/>
        <color rgb="FF000000"/>
        <rFont val="Arial"/>
        <family val="2"/>
      </rPr>
      <t> in hoogte verstelbaar (hoogte achterzijde 9-21 cm).</t>
    </r>
  </si>
  <si>
    <t>Monitorstandaard op vrijstaande voet, instelbaar, voor 2 schermen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</si>
</sst>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&quot;€&quot;\ * #,##0.00_-;_-&quot;€&quot;\ * #,##0.00\-;_-&quot;€&quot;\ * &quot;-&quot;??_-;_-@_-"/>
    <numFmt numFmtId="165" formatCode="_-&quot;fl&quot;\ * #,##0.00_-;_-&quot;fl&quot;\ * #,##0.00\-;_-&quot;fl&quot;\ * &quot;-&quot;??_-;_-@_-"/>
  </numFmts>
  <fonts count="14" x14ac:knownFonts="1">
    <font>
      <sz val="10"/>
      <name val="Arial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6"/>
      <name val="Verdana"/>
      <family val="2"/>
    </font>
    <font>
      <b/>
      <sz val="11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b/>
      <sz val="20"/>
      <name val="Verdana"/>
      <family val="2"/>
    </font>
    <font>
      <b/>
      <sz val="18"/>
      <name val="Verdana"/>
      <family val="2"/>
    </font>
    <font>
      <b/>
      <sz val="12"/>
      <name val="Verdana"/>
      <family val="2"/>
    </font>
    <font>
      <b/>
      <sz val="18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000000"/>
      <name val="Arial"/>
      <family val="2"/>
    </font>
    <font>
      <b/>
      <sz val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B3AFEB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142">
    <xf numFmtId="0" fontId="0" fillId="0" borderId="0" xfId="0"/>
    <xf numFmtId="0" fontId="3" fillId="0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2" borderId="0" xfId="0" applyFont="1" applyFill="1"/>
    <xf numFmtId="0" fontId="6" fillId="3" borderId="4" xfId="0" applyFont="1" applyFill="1" applyBorder="1" applyAlignment="1">
      <alignment horizontal="center"/>
    </xf>
    <xf numFmtId="0" fontId="5" fillId="3" borderId="5" xfId="0" applyFont="1" applyFill="1" applyBorder="1"/>
    <xf numFmtId="0" fontId="5" fillId="2" borderId="6" xfId="0" applyFont="1" applyFill="1" applyBorder="1" applyAlignment="1">
      <alignment horizontal="center"/>
    </xf>
    <xf numFmtId="0" fontId="5" fillId="2" borderId="0" xfId="0" applyFont="1" applyFill="1" applyBorder="1" applyAlignment="1">
      <alignment horizontal="center"/>
    </xf>
    <xf numFmtId="0" fontId="5" fillId="2" borderId="7" xfId="0" applyFont="1" applyFill="1" applyBorder="1" applyAlignment="1">
      <alignment horizontal="center"/>
    </xf>
    <xf numFmtId="0" fontId="5" fillId="2" borderId="8" xfId="0" applyFont="1" applyFill="1" applyBorder="1"/>
    <xf numFmtId="0" fontId="5" fillId="4" borderId="9" xfId="0" applyFont="1" applyFill="1" applyBorder="1" applyAlignment="1" applyProtection="1">
      <alignment horizontal="center"/>
      <protection locked="0"/>
    </xf>
    <xf numFmtId="0" fontId="5" fillId="4" borderId="5" xfId="0" applyFont="1" applyFill="1" applyBorder="1" applyAlignment="1" applyProtection="1">
      <alignment horizontal="center"/>
      <protection locked="0"/>
    </xf>
    <xf numFmtId="0" fontId="5" fillId="2" borderId="3" xfId="0" applyFont="1" applyFill="1" applyBorder="1"/>
    <xf numFmtId="0" fontId="5" fillId="2" borderId="10" xfId="0" applyFont="1" applyFill="1" applyBorder="1"/>
    <xf numFmtId="0" fontId="5" fillId="2" borderId="5" xfId="0" applyFont="1" applyFill="1" applyBorder="1" applyAlignment="1">
      <alignment horizontal="center"/>
    </xf>
    <xf numFmtId="0" fontId="5" fillId="4" borderId="10" xfId="0" applyFont="1" applyFill="1" applyBorder="1" applyAlignment="1" applyProtection="1">
      <alignment horizontal="center"/>
      <protection locked="0"/>
    </xf>
    <xf numFmtId="0" fontId="5" fillId="4" borderId="11" xfId="0" applyFont="1" applyFill="1" applyBorder="1" applyAlignment="1" applyProtection="1">
      <alignment horizontal="center"/>
      <protection locked="0"/>
    </xf>
    <xf numFmtId="0" fontId="5" fillId="3" borderId="3" xfId="0" applyFont="1" applyFill="1" applyBorder="1" applyAlignment="1">
      <alignment horizontal="center"/>
    </xf>
    <xf numFmtId="0" fontId="5" fillId="3" borderId="8" xfId="0" applyFont="1" applyFill="1" applyBorder="1" applyAlignment="1">
      <alignment horizontal="center" vertical="center" wrapText="1"/>
    </xf>
    <xf numFmtId="0" fontId="6" fillId="0" borderId="8" xfId="0" applyFont="1" applyBorder="1" applyAlignment="1">
      <alignment horizontal="center" textRotation="90"/>
    </xf>
    <xf numFmtId="0" fontId="3" fillId="0" borderId="9" xfId="0" applyFont="1" applyFill="1" applyBorder="1" applyAlignment="1">
      <alignment horizontal="center" wrapText="1"/>
    </xf>
    <xf numFmtId="0" fontId="3" fillId="0" borderId="5" xfId="0" applyFont="1" applyFill="1" applyBorder="1" applyAlignment="1">
      <alignment horizontal="center"/>
    </xf>
    <xf numFmtId="0" fontId="6" fillId="0" borderId="3" xfId="0" applyFont="1" applyBorder="1" applyAlignment="1">
      <alignment horizontal="center" textRotation="90"/>
    </xf>
    <xf numFmtId="2" fontId="6" fillId="0" borderId="10" xfId="0" applyNumberFormat="1" applyFont="1" applyBorder="1" applyAlignment="1">
      <alignment horizontal="center" wrapText="1"/>
    </xf>
    <xf numFmtId="2" fontId="6" fillId="0" borderId="8" xfId="0" applyNumberFormat="1" applyFont="1" applyBorder="1" applyAlignment="1">
      <alignment horizontal="center" wrapText="1"/>
    </xf>
    <xf numFmtId="0" fontId="5" fillId="3" borderId="12" xfId="0" applyFont="1" applyFill="1" applyBorder="1" applyAlignment="1">
      <alignment horizontal="center" vertical="center" wrapText="1"/>
    </xf>
    <xf numFmtId="0" fontId="5" fillId="0" borderId="0" xfId="0" applyFont="1"/>
    <xf numFmtId="0" fontId="8" fillId="0" borderId="9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6" fillId="0" borderId="13" xfId="0" applyFont="1" applyBorder="1" applyAlignment="1">
      <alignment horizontal="center" textRotation="90"/>
    </xf>
    <xf numFmtId="0" fontId="6" fillId="3" borderId="8" xfId="0" applyFont="1" applyFill="1" applyBorder="1" applyAlignment="1">
      <alignment horizontal="center" textRotation="90"/>
    </xf>
    <xf numFmtId="0" fontId="9" fillId="3" borderId="8" xfId="0" applyFont="1" applyFill="1" applyBorder="1" applyAlignment="1">
      <alignment horizontal="left" vertical="center"/>
    </xf>
    <xf numFmtId="0" fontId="5" fillId="3" borderId="3" xfId="0" applyFont="1" applyFill="1" applyBorder="1" applyAlignment="1">
      <alignment horizontal="center" vertical="center"/>
    </xf>
    <xf numFmtId="0" fontId="5" fillId="3" borderId="3" xfId="0" applyFont="1" applyFill="1" applyBorder="1" applyAlignment="1" applyProtection="1">
      <alignment horizontal="center" vertical="center"/>
      <protection locked="0"/>
    </xf>
    <xf numFmtId="0" fontId="6" fillId="3" borderId="13" xfId="0" applyFont="1" applyFill="1" applyBorder="1" applyAlignment="1">
      <alignment horizontal="center" textRotation="90"/>
    </xf>
    <xf numFmtId="2" fontId="6" fillId="3" borderId="10" xfId="0" applyNumberFormat="1" applyFont="1" applyFill="1" applyBorder="1" applyAlignment="1">
      <alignment horizontal="center" textRotation="90"/>
    </xf>
    <xf numFmtId="2" fontId="6" fillId="3" borderId="8" xfId="0" applyNumberFormat="1" applyFont="1" applyFill="1" applyBorder="1" applyAlignment="1">
      <alignment horizontal="center" textRotation="90"/>
    </xf>
    <xf numFmtId="0" fontId="5" fillId="2" borderId="3" xfId="0" applyFont="1" applyFill="1" applyBorder="1" applyAlignment="1">
      <alignment horizontal="center"/>
    </xf>
    <xf numFmtId="0" fontId="5" fillId="2" borderId="3" xfId="0" applyFont="1" applyFill="1" applyBorder="1" applyAlignment="1"/>
    <xf numFmtId="0" fontId="5" fillId="4" borderId="3" xfId="0" applyFont="1" applyFill="1" applyBorder="1" applyAlignment="1" applyProtection="1">
      <alignment horizontal="center"/>
      <protection locked="0"/>
    </xf>
    <xf numFmtId="164" fontId="5" fillId="2" borderId="3" xfId="0" applyNumberFormat="1" applyFont="1" applyFill="1" applyBorder="1"/>
    <xf numFmtId="164" fontId="5" fillId="2" borderId="3" xfId="0" applyNumberFormat="1" applyFont="1" applyFill="1" applyBorder="1" applyAlignment="1"/>
    <xf numFmtId="0" fontId="5" fillId="4" borderId="13" xfId="0" applyFont="1" applyFill="1" applyBorder="1" applyAlignment="1" applyProtection="1">
      <alignment horizontal="center"/>
      <protection locked="0"/>
    </xf>
    <xf numFmtId="0" fontId="5" fillId="2" borderId="13" xfId="0" applyFont="1" applyFill="1" applyBorder="1" applyAlignment="1">
      <alignment horizontal="center"/>
    </xf>
    <xf numFmtId="0" fontId="5" fillId="3" borderId="13" xfId="0" applyFont="1" applyFill="1" applyBorder="1" applyAlignment="1">
      <alignment horizontal="center" vertical="center" wrapText="1"/>
    </xf>
    <xf numFmtId="0" fontId="5" fillId="4" borderId="3" xfId="0" applyFont="1" applyFill="1" applyBorder="1" applyProtection="1">
      <protection locked="0"/>
    </xf>
    <xf numFmtId="0" fontId="5" fillId="2" borderId="9" xfId="0" applyFont="1" applyFill="1" applyBorder="1" applyAlignment="1">
      <alignment horizontal="center"/>
    </xf>
    <xf numFmtId="0" fontId="5" fillId="2" borderId="5" xfId="0" applyFont="1" applyFill="1" applyBorder="1" applyAlignment="1">
      <alignment horizontal="center"/>
    </xf>
    <xf numFmtId="0" fontId="5" fillId="2" borderId="5" xfId="0" applyFont="1" applyFill="1" applyBorder="1" applyAlignment="1"/>
    <xf numFmtId="0" fontId="5" fillId="2" borderId="5" xfId="0" applyFont="1" applyFill="1" applyBorder="1" applyAlignment="1">
      <alignment horizontal="left"/>
    </xf>
    <xf numFmtId="0" fontId="5" fillId="0" borderId="3" xfId="0" applyFont="1" applyFill="1" applyBorder="1" applyAlignment="1">
      <alignment horizontal="center"/>
    </xf>
    <xf numFmtId="0" fontId="5" fillId="2" borderId="9" xfId="0" applyFont="1" applyFill="1" applyBorder="1" applyAlignment="1">
      <alignment horizontal="left"/>
    </xf>
    <xf numFmtId="0" fontId="5" fillId="2" borderId="5" xfId="0" applyFont="1" applyFill="1" applyBorder="1" applyAlignment="1">
      <alignment horizontal="left"/>
    </xf>
    <xf numFmtId="164" fontId="5" fillId="2" borderId="9" xfId="0" applyNumberFormat="1" applyFont="1" applyFill="1" applyBorder="1" applyAlignment="1"/>
    <xf numFmtId="0" fontId="9" fillId="3" borderId="10" xfId="0" applyFont="1" applyFill="1" applyBorder="1" applyAlignment="1">
      <alignment horizontal="left" vertical="center"/>
    </xf>
    <xf numFmtId="0" fontId="5" fillId="3" borderId="5" xfId="0" applyFont="1" applyFill="1" applyBorder="1" applyAlignment="1">
      <alignment horizontal="center" vertical="center"/>
    </xf>
    <xf numFmtId="0" fontId="5" fillId="2" borderId="3" xfId="0" applyNumberFormat="1" applyFont="1" applyFill="1" applyBorder="1" applyAlignment="1">
      <alignment horizontal="left"/>
    </xf>
    <xf numFmtId="0" fontId="5" fillId="5" borderId="0" xfId="0" applyFont="1" applyFill="1"/>
    <xf numFmtId="0" fontId="6" fillId="2" borderId="9" xfId="0" applyFont="1" applyFill="1" applyBorder="1"/>
    <xf numFmtId="2" fontId="6" fillId="2" borderId="5" xfId="0" applyNumberFormat="1" applyFont="1" applyFill="1" applyBorder="1"/>
    <xf numFmtId="164" fontId="6" fillId="2" borderId="3" xfId="0" applyNumberFormat="1" applyFont="1" applyFill="1" applyBorder="1" applyAlignment="1"/>
    <xf numFmtId="0" fontId="5" fillId="2" borderId="0" xfId="0" applyFont="1" applyFill="1" applyAlignment="1">
      <alignment horizontal="center"/>
    </xf>
    <xf numFmtId="0" fontId="6" fillId="2" borderId="0" xfId="0" applyFont="1" applyFill="1" applyBorder="1"/>
    <xf numFmtId="2" fontId="6" fillId="2" borderId="0" xfId="0" applyNumberFormat="1" applyFont="1" applyFill="1" applyBorder="1"/>
    <xf numFmtId="165" fontId="6" fillId="2" borderId="0" xfId="0" applyNumberFormat="1" applyFont="1" applyFill="1" applyBorder="1" applyAlignment="1"/>
    <xf numFmtId="9" fontId="6" fillId="2" borderId="0" xfId="0" applyNumberFormat="1" applyFont="1" applyFill="1" applyBorder="1"/>
    <xf numFmtId="49" fontId="6" fillId="2" borderId="0" xfId="0" applyNumberFormat="1" applyFont="1" applyFill="1" applyBorder="1" applyAlignment="1"/>
    <xf numFmtId="0" fontId="6" fillId="2" borderId="0" xfId="0" applyFont="1" applyFill="1" applyBorder="1" applyAlignment="1">
      <alignment horizontal="left"/>
    </xf>
    <xf numFmtId="2" fontId="5" fillId="2" borderId="0" xfId="0" applyNumberFormat="1" applyFont="1" applyFill="1" applyBorder="1"/>
    <xf numFmtId="2" fontId="5" fillId="2" borderId="0" xfId="0" applyNumberFormat="1" applyFont="1" applyFill="1" applyAlignment="1"/>
    <xf numFmtId="2" fontId="5" fillId="2" borderId="0" xfId="0" applyNumberFormat="1" applyFont="1" applyFill="1"/>
    <xf numFmtId="0" fontId="5" fillId="2" borderId="0" xfId="0" applyFont="1" applyFill="1" applyAlignment="1">
      <alignment horizontal="left"/>
    </xf>
    <xf numFmtId="0" fontId="1" fillId="0" borderId="0" xfId="1" applyProtection="1">
      <protection locked="0"/>
    </xf>
    <xf numFmtId="0" fontId="1" fillId="0" borderId="14" xfId="1" applyBorder="1" applyProtection="1">
      <protection locked="0"/>
    </xf>
    <xf numFmtId="0" fontId="1" fillId="0" borderId="0" xfId="1"/>
    <xf numFmtId="0" fontId="1" fillId="0" borderId="15" xfId="1" applyBorder="1" applyProtection="1">
      <protection locked="0"/>
    </xf>
    <xf numFmtId="0" fontId="1" fillId="0" borderId="16" xfId="1" applyBorder="1" applyProtection="1">
      <protection locked="0"/>
    </xf>
    <xf numFmtId="0" fontId="1" fillId="0" borderId="17" xfId="1" applyBorder="1" applyProtection="1">
      <protection locked="0"/>
    </xf>
    <xf numFmtId="0" fontId="1" fillId="0" borderId="18" xfId="1" applyBorder="1" applyProtection="1">
      <protection locked="0"/>
    </xf>
    <xf numFmtId="0" fontId="1" fillId="0" borderId="0" xfId="1" applyBorder="1" applyProtection="1">
      <protection locked="0"/>
    </xf>
    <xf numFmtId="0" fontId="1" fillId="0" borderId="19" xfId="1" applyBorder="1" applyProtection="1">
      <protection locked="0"/>
    </xf>
    <xf numFmtId="0" fontId="0" fillId="0" borderId="0" xfId="0" applyProtection="1">
      <protection locked="0"/>
    </xf>
    <xf numFmtId="0" fontId="1" fillId="0" borderId="18" xfId="1" applyFont="1" applyBorder="1" applyProtection="1">
      <protection locked="0"/>
    </xf>
    <xf numFmtId="0" fontId="10" fillId="0" borderId="0" xfId="1" applyFont="1" applyBorder="1" applyAlignment="1" applyProtection="1">
      <alignment horizontal="right" vertical="center" wrapText="1"/>
      <protection locked="0"/>
    </xf>
    <xf numFmtId="0" fontId="10" fillId="0" borderId="19" xfId="1" applyFont="1" applyBorder="1" applyAlignment="1" applyProtection="1">
      <alignment horizontal="right" vertical="center" wrapText="1"/>
      <protection locked="0"/>
    </xf>
    <xf numFmtId="0" fontId="1" fillId="0" borderId="20" xfId="1" applyFont="1" applyBorder="1" applyProtection="1">
      <protection locked="0"/>
    </xf>
    <xf numFmtId="0" fontId="10" fillId="0" borderId="14" xfId="1" applyFont="1" applyBorder="1" applyAlignment="1" applyProtection="1">
      <alignment horizontal="right" vertical="center" wrapText="1"/>
      <protection locked="0"/>
    </xf>
    <xf numFmtId="0" fontId="10" fillId="0" borderId="21" xfId="1" applyFont="1" applyBorder="1" applyAlignment="1" applyProtection="1">
      <alignment horizontal="right" vertical="center" wrapText="1"/>
      <protection locked="0"/>
    </xf>
    <xf numFmtId="0" fontId="1" fillId="0" borderId="15" xfId="1" applyBorder="1"/>
    <xf numFmtId="0" fontId="1" fillId="0" borderId="16" xfId="1" applyBorder="1"/>
    <xf numFmtId="0" fontId="1" fillId="0" borderId="17" xfId="1" applyBorder="1"/>
    <xf numFmtId="0" fontId="1" fillId="0" borderId="18" xfId="1" applyBorder="1"/>
    <xf numFmtId="0" fontId="1" fillId="0" borderId="0" xfId="1" applyBorder="1"/>
    <xf numFmtId="0" fontId="1" fillId="0" borderId="19" xfId="1" applyBorder="1"/>
    <xf numFmtId="0" fontId="1" fillId="0" borderId="18" xfId="1" applyFont="1" applyBorder="1"/>
    <xf numFmtId="0" fontId="10" fillId="0" borderId="0" xfId="1" applyFont="1" applyBorder="1" applyAlignment="1">
      <alignment horizontal="center" vertical="center" wrapText="1"/>
    </xf>
    <xf numFmtId="0" fontId="10" fillId="0" borderId="19" xfId="1" applyFont="1" applyBorder="1" applyAlignment="1">
      <alignment horizontal="center" vertical="center" wrapText="1"/>
    </xf>
    <xf numFmtId="0" fontId="1" fillId="0" borderId="20" xfId="1" applyFont="1" applyBorder="1"/>
    <xf numFmtId="0" fontId="1" fillId="0" borderId="14" xfId="1" applyBorder="1"/>
    <xf numFmtId="0" fontId="10" fillId="0" borderId="14" xfId="1" applyFont="1" applyBorder="1" applyAlignment="1">
      <alignment horizontal="center" vertical="center" wrapText="1"/>
    </xf>
    <xf numFmtId="0" fontId="10" fillId="0" borderId="21" xfId="1" applyFont="1" applyBorder="1" applyAlignment="1">
      <alignment horizontal="center" vertical="center" wrapText="1"/>
    </xf>
    <xf numFmtId="0" fontId="1" fillId="0" borderId="0" xfId="2"/>
    <xf numFmtId="0" fontId="1" fillId="0" borderId="15" xfId="2" applyBorder="1"/>
    <xf numFmtId="0" fontId="1" fillId="0" borderId="16" xfId="2" applyBorder="1"/>
    <xf numFmtId="0" fontId="1" fillId="0" borderId="17" xfId="2" applyBorder="1"/>
    <xf numFmtId="0" fontId="1" fillId="0" borderId="18" xfId="2" applyBorder="1"/>
    <xf numFmtId="0" fontId="1" fillId="0" borderId="0" xfId="2" applyBorder="1"/>
    <xf numFmtId="0" fontId="1" fillId="0" borderId="19" xfId="2" applyBorder="1"/>
    <xf numFmtId="0" fontId="10" fillId="0" borderId="0" xfId="2" applyFont="1" applyBorder="1" applyAlignment="1">
      <alignment horizontal="center" vertical="center" wrapText="1"/>
    </xf>
    <xf numFmtId="0" fontId="10" fillId="0" borderId="19" xfId="2" applyFont="1" applyBorder="1" applyAlignment="1">
      <alignment horizontal="center" vertical="center" wrapText="1"/>
    </xf>
    <xf numFmtId="0" fontId="1" fillId="0" borderId="18" xfId="2" applyFont="1" applyBorder="1"/>
    <xf numFmtId="0" fontId="1" fillId="0" borderId="20" xfId="2" applyFont="1" applyBorder="1"/>
    <xf numFmtId="0" fontId="1" fillId="0" borderId="14" xfId="2" applyBorder="1"/>
    <xf numFmtId="0" fontId="10" fillId="0" borderId="14" xfId="2" applyFont="1" applyBorder="1" applyAlignment="1">
      <alignment vertical="center" wrapText="1"/>
    </xf>
    <xf numFmtId="0" fontId="10" fillId="0" borderId="21" xfId="2" applyFont="1" applyBorder="1" applyAlignment="1">
      <alignment vertical="center" wrapText="1"/>
    </xf>
    <xf numFmtId="0" fontId="1" fillId="0" borderId="20" xfId="1" applyBorder="1"/>
    <xf numFmtId="0" fontId="1" fillId="0" borderId="15" xfId="1" applyFont="1" applyBorder="1"/>
    <xf numFmtId="0" fontId="1" fillId="6" borderId="15" xfId="1" applyFill="1" applyBorder="1"/>
    <xf numFmtId="0" fontId="1" fillId="6" borderId="16" xfId="1" applyFill="1" applyBorder="1"/>
    <xf numFmtId="0" fontId="1" fillId="6" borderId="18" xfId="1" applyFill="1" applyBorder="1"/>
    <xf numFmtId="0" fontId="1" fillId="6" borderId="0" xfId="1" applyFill="1" applyBorder="1"/>
    <xf numFmtId="0" fontId="11" fillId="0" borderId="18" xfId="1" applyFont="1" applyBorder="1"/>
    <xf numFmtId="0" fontId="2" fillId="0" borderId="0" xfId="1" applyFont="1" applyBorder="1"/>
    <xf numFmtId="0" fontId="2" fillId="0" borderId="19" xfId="1" applyFont="1" applyBorder="1"/>
    <xf numFmtId="0" fontId="2" fillId="6" borderId="18" xfId="1" applyFont="1" applyFill="1" applyBorder="1"/>
    <xf numFmtId="0" fontId="2" fillId="6" borderId="0" xfId="1" applyFont="1" applyFill="1" applyBorder="1"/>
    <xf numFmtId="0" fontId="10" fillId="0" borderId="0" xfId="1" applyFont="1" applyBorder="1" applyAlignment="1">
      <alignment vertical="center" wrapText="1"/>
    </xf>
    <xf numFmtId="0" fontId="2" fillId="0" borderId="18" xfId="1" applyFont="1" applyBorder="1"/>
    <xf numFmtId="0" fontId="2" fillId="0" borderId="20" xfId="1" applyFont="1" applyBorder="1"/>
    <xf numFmtId="0" fontId="2" fillId="0" borderId="14" xfId="1" applyFont="1" applyBorder="1"/>
    <xf numFmtId="0" fontId="10" fillId="0" borderId="14" xfId="1" applyFont="1" applyBorder="1" applyAlignment="1">
      <alignment vertical="center" wrapText="1"/>
    </xf>
    <xf numFmtId="0" fontId="2" fillId="6" borderId="20" xfId="1" applyFont="1" applyFill="1" applyBorder="1"/>
    <xf numFmtId="0" fontId="2" fillId="6" borderId="14" xfId="1" applyFont="1" applyFill="1" applyBorder="1"/>
    <xf numFmtId="0" fontId="2" fillId="0" borderId="15" xfId="1" applyFont="1" applyBorder="1"/>
    <xf numFmtId="0" fontId="2" fillId="0" borderId="16" xfId="1" applyFont="1" applyBorder="1"/>
    <xf numFmtId="0" fontId="2" fillId="0" borderId="17" xfId="1" applyFont="1" applyBorder="1"/>
    <xf numFmtId="0" fontId="2" fillId="6" borderId="15" xfId="1" applyFont="1" applyFill="1" applyBorder="1"/>
    <xf numFmtId="0" fontId="2" fillId="6" borderId="16" xfId="1" applyFont="1" applyFill="1" applyBorder="1"/>
    <xf numFmtId="0" fontId="13" fillId="0" borderId="0" xfId="0" applyFont="1"/>
    <xf numFmtId="0" fontId="2" fillId="0" borderId="0" xfId="1" applyFont="1"/>
  </cellXfs>
  <cellStyles count="3">
    <cellStyle name="Standaard" xfId="0" builtinId="0"/>
    <cellStyle name="Standaard 6" xfId="1" xr:uid="{9590BFD9-9C79-4CF2-B75F-CBF5DBF334DA}"/>
    <cellStyle name="Standaard 6 14" xfId="2" xr:uid="{E3BD7EEF-90F7-44B3-BB6E-0D616DB9B4A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jpeg"/><Relationship Id="rId3" Type="http://schemas.openxmlformats.org/officeDocument/2006/relationships/image" Target="../media/image13.png"/><Relationship Id="rId7" Type="http://schemas.openxmlformats.org/officeDocument/2006/relationships/image" Target="../media/image17.png"/><Relationship Id="rId2" Type="http://schemas.openxmlformats.org/officeDocument/2006/relationships/image" Target="../media/image12.jpeg"/><Relationship Id="rId1" Type="http://schemas.openxmlformats.org/officeDocument/2006/relationships/image" Target="../media/image11.jpeg"/><Relationship Id="rId6" Type="http://schemas.openxmlformats.org/officeDocument/2006/relationships/image" Target="../media/image16.jpeg"/><Relationship Id="rId5" Type="http://schemas.openxmlformats.org/officeDocument/2006/relationships/image" Target="../media/image15.jpeg"/><Relationship Id="rId4" Type="http://schemas.openxmlformats.org/officeDocument/2006/relationships/image" Target="../media/image14.gi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7.png"/><Relationship Id="rId1" Type="http://schemas.openxmlformats.org/officeDocument/2006/relationships/image" Target="../media/image13.png"/><Relationship Id="rId4" Type="http://schemas.openxmlformats.org/officeDocument/2006/relationships/image" Target="../media/image20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22.png"/><Relationship Id="rId1" Type="http://schemas.openxmlformats.org/officeDocument/2006/relationships/image" Target="../media/image21.png"/><Relationship Id="rId6" Type="http://schemas.openxmlformats.org/officeDocument/2006/relationships/image" Target="../media/image26.png"/><Relationship Id="rId5" Type="http://schemas.openxmlformats.org/officeDocument/2006/relationships/image" Target="../media/image25.png"/><Relationship Id="rId4" Type="http://schemas.openxmlformats.org/officeDocument/2006/relationships/image" Target="../media/image2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png"/><Relationship Id="rId2" Type="http://schemas.openxmlformats.org/officeDocument/2006/relationships/image" Target="../media/image28.jpeg"/><Relationship Id="rId1" Type="http://schemas.openxmlformats.org/officeDocument/2006/relationships/image" Target="../media/image27.gif"/><Relationship Id="rId6" Type="http://schemas.openxmlformats.org/officeDocument/2006/relationships/image" Target="../media/image32.jpeg"/><Relationship Id="rId5" Type="http://schemas.openxmlformats.org/officeDocument/2006/relationships/image" Target="../media/image31.png"/><Relationship Id="rId4" Type="http://schemas.openxmlformats.org/officeDocument/2006/relationships/image" Target="../media/image30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5.png"/><Relationship Id="rId2" Type="http://schemas.openxmlformats.org/officeDocument/2006/relationships/image" Target="../media/image34.png"/><Relationship Id="rId1" Type="http://schemas.openxmlformats.org/officeDocument/2006/relationships/image" Target="../media/image33.png"/><Relationship Id="rId4" Type="http://schemas.openxmlformats.org/officeDocument/2006/relationships/image" Target="../media/image36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44.jpeg"/><Relationship Id="rId3" Type="http://schemas.openxmlformats.org/officeDocument/2006/relationships/image" Target="../media/image39.jpeg"/><Relationship Id="rId7" Type="http://schemas.openxmlformats.org/officeDocument/2006/relationships/image" Target="../media/image43.png"/><Relationship Id="rId2" Type="http://schemas.openxmlformats.org/officeDocument/2006/relationships/image" Target="../media/image38.png"/><Relationship Id="rId1" Type="http://schemas.openxmlformats.org/officeDocument/2006/relationships/image" Target="../media/image37.jpeg"/><Relationship Id="rId6" Type="http://schemas.openxmlformats.org/officeDocument/2006/relationships/image" Target="../media/image42.png"/><Relationship Id="rId5" Type="http://schemas.openxmlformats.org/officeDocument/2006/relationships/image" Target="../media/image41.jpeg"/><Relationship Id="rId4" Type="http://schemas.openxmlformats.org/officeDocument/2006/relationships/image" Target="../media/image40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7.png"/><Relationship Id="rId2" Type="http://schemas.openxmlformats.org/officeDocument/2006/relationships/image" Target="../media/image46.png"/><Relationship Id="rId1" Type="http://schemas.openxmlformats.org/officeDocument/2006/relationships/image" Target="../media/image45.png"/><Relationship Id="rId4" Type="http://schemas.openxmlformats.org/officeDocument/2006/relationships/image" Target="../media/image4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136070</xdr:colOff>
      <xdr:row>3</xdr:row>
      <xdr:rowOff>68036</xdr:rowOff>
    </xdr:from>
    <xdr:to>
      <xdr:col>7</xdr:col>
      <xdr:colOff>935734</xdr:colOff>
      <xdr:row>11</xdr:row>
      <xdr:rowOff>58502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D1200A36-0720-479D-89F8-CFAA21E3A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3610" y="1485356"/>
          <a:ext cx="3142814" cy="120776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131079</xdr:colOff>
      <xdr:row>3</xdr:row>
      <xdr:rowOff>7619</xdr:rowOff>
    </xdr:from>
    <xdr:to>
      <xdr:col>18</xdr:col>
      <xdr:colOff>479551</xdr:colOff>
      <xdr:row>17</xdr:row>
      <xdr:rowOff>172007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934C2E33-7641-4791-B35E-373A9EDCE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59689" y="561974"/>
          <a:ext cx="3392662" cy="2696133"/>
        </a:xfrm>
        <a:prstGeom prst="rect">
          <a:avLst/>
        </a:prstGeom>
      </xdr:spPr>
    </xdr:pic>
    <xdr:clientData/>
  </xdr:twoCellAnchor>
  <xdr:twoCellAnchor editAs="oneCell">
    <xdr:from>
      <xdr:col>7</xdr:col>
      <xdr:colOff>401002</xdr:colOff>
      <xdr:row>2</xdr:row>
      <xdr:rowOff>18525</xdr:rowOff>
    </xdr:from>
    <xdr:to>
      <xdr:col>12</xdr:col>
      <xdr:colOff>210025</xdr:colOff>
      <xdr:row>19</xdr:row>
      <xdr:rowOff>136521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A44AA508-29E6-4F7B-8A93-D24672B3B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64392" y="393810"/>
          <a:ext cx="2860833" cy="3190761"/>
        </a:xfrm>
        <a:prstGeom prst="rect">
          <a:avLst/>
        </a:prstGeom>
      </xdr:spPr>
    </xdr:pic>
    <xdr:clientData/>
  </xdr:twoCellAnchor>
  <xdr:twoCellAnchor editAs="oneCell">
    <xdr:from>
      <xdr:col>1</xdr:col>
      <xdr:colOff>91440</xdr:colOff>
      <xdr:row>4</xdr:row>
      <xdr:rowOff>97155</xdr:rowOff>
    </xdr:from>
    <xdr:to>
      <xdr:col>6</xdr:col>
      <xdr:colOff>518159</xdr:colOff>
      <xdr:row>17</xdr:row>
      <xdr:rowOff>41489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66DE1959-E628-451B-9CDE-B11979AAF7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04850" y="826770"/>
          <a:ext cx="3470909" cy="2300819"/>
        </a:xfrm>
        <a:prstGeom prst="rect">
          <a:avLst/>
        </a:prstGeom>
      </xdr:spPr>
    </xdr:pic>
    <xdr:clientData/>
  </xdr:twoCellAnchor>
  <xdr:twoCellAnchor editAs="oneCell">
    <xdr:from>
      <xdr:col>8</xdr:col>
      <xdr:colOff>220531</xdr:colOff>
      <xdr:row>22</xdr:row>
      <xdr:rowOff>174784</xdr:rowOff>
    </xdr:from>
    <xdr:to>
      <xdr:col>12</xdr:col>
      <xdr:colOff>57150</xdr:colOff>
      <xdr:row>41</xdr:row>
      <xdr:rowOff>135256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4295D669-B16F-4853-8855-007D91A6BC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095426" y="4171474"/>
          <a:ext cx="2269304" cy="3408522"/>
        </a:xfrm>
        <a:prstGeom prst="rect">
          <a:avLst/>
        </a:prstGeom>
      </xdr:spPr>
    </xdr:pic>
    <xdr:clientData/>
  </xdr:twoCellAnchor>
  <xdr:twoCellAnchor editAs="oneCell">
    <xdr:from>
      <xdr:col>1</xdr:col>
      <xdr:colOff>120968</xdr:colOff>
      <xdr:row>25</xdr:row>
      <xdr:rowOff>60810</xdr:rowOff>
    </xdr:from>
    <xdr:to>
      <xdr:col>6</xdr:col>
      <xdr:colOff>516171</xdr:colOff>
      <xdr:row>38</xdr:row>
      <xdr:rowOff>172004</xdr:rowOff>
    </xdr:to>
    <xdr:pic>
      <xdr:nvPicPr>
        <xdr:cNvPr id="6" name="Afbeelding 5">
          <a:extLst>
            <a:ext uri="{FF2B5EF4-FFF2-40B4-BE49-F238E27FC236}">
              <a16:creationId xmlns:a16="http://schemas.microsoft.com/office/drawing/2014/main" id="{73146F27-9C82-49B6-A66D-D4800FD1B9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32473" y="4600425"/>
          <a:ext cx="3441298" cy="2467679"/>
        </a:xfrm>
        <a:prstGeom prst="rect">
          <a:avLst/>
        </a:prstGeom>
      </xdr:spPr>
    </xdr:pic>
    <xdr:clientData/>
  </xdr:twoCellAnchor>
  <xdr:twoCellAnchor editAs="oneCell">
    <xdr:from>
      <xdr:col>8</xdr:col>
      <xdr:colOff>281362</xdr:colOff>
      <xdr:row>43</xdr:row>
      <xdr:rowOff>36258</xdr:rowOff>
    </xdr:from>
    <xdr:to>
      <xdr:col>12</xdr:col>
      <xdr:colOff>2952</xdr:colOff>
      <xdr:row>62</xdr:row>
      <xdr:rowOff>91440</xdr:rowOff>
    </xdr:to>
    <xdr:pic>
      <xdr:nvPicPr>
        <xdr:cNvPr id="7" name="Afbeelding 6">
          <a:extLst>
            <a:ext uri="{FF2B5EF4-FFF2-40B4-BE49-F238E27FC236}">
              <a16:creationId xmlns:a16="http://schemas.microsoft.com/office/drawing/2014/main" id="{1C688D91-01F6-49D4-A5AB-69BCA8B65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161972" y="7846758"/>
          <a:ext cx="2156180" cy="3503232"/>
        </a:xfrm>
        <a:prstGeom prst="rect">
          <a:avLst/>
        </a:prstGeom>
      </xdr:spPr>
    </xdr:pic>
    <xdr:clientData/>
  </xdr:twoCellAnchor>
  <xdr:twoCellAnchor editAs="oneCell">
    <xdr:from>
      <xdr:col>1</xdr:col>
      <xdr:colOff>10960</xdr:colOff>
      <xdr:row>47</xdr:row>
      <xdr:rowOff>31908</xdr:rowOff>
    </xdr:from>
    <xdr:to>
      <xdr:col>6</xdr:col>
      <xdr:colOff>552824</xdr:colOff>
      <xdr:row>57</xdr:row>
      <xdr:rowOff>170187</xdr:rowOff>
    </xdr:to>
    <xdr:pic>
      <xdr:nvPicPr>
        <xdr:cNvPr id="8" name="Afbeelding 7">
          <a:extLst>
            <a:ext uri="{FF2B5EF4-FFF2-40B4-BE49-F238E27FC236}">
              <a16:creationId xmlns:a16="http://schemas.microsoft.com/office/drawing/2014/main" id="{F3D23CAD-06C5-4700-8A47-D259455B1C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22465" y="8564403"/>
          <a:ext cx="3587959" cy="1949934"/>
        </a:xfrm>
        <a:prstGeom prst="rect">
          <a:avLst/>
        </a:prstGeom>
      </xdr:spPr>
    </xdr:pic>
    <xdr:clientData/>
  </xdr:twoCellAnchor>
  <xdr:twoCellAnchor editAs="oneCell">
    <xdr:from>
      <xdr:col>13</xdr:col>
      <xdr:colOff>409099</xdr:colOff>
      <xdr:row>43</xdr:row>
      <xdr:rowOff>8097</xdr:rowOff>
    </xdr:from>
    <xdr:to>
      <xdr:col>18</xdr:col>
      <xdr:colOff>169195</xdr:colOff>
      <xdr:row>61</xdr:row>
      <xdr:rowOff>172459</xdr:rowOff>
    </xdr:to>
    <xdr:pic>
      <xdr:nvPicPr>
        <xdr:cNvPr id="9" name="Afbeelding 8">
          <a:extLst>
            <a:ext uri="{FF2B5EF4-FFF2-40B4-BE49-F238E27FC236}">
              <a16:creationId xmlns:a16="http://schemas.microsoft.com/office/drawing/2014/main" id="{A252CEBE-790E-4DCD-8949-2EA5BFE1DF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331994" y="7820502"/>
          <a:ext cx="2810001" cy="3412387"/>
        </a:xfrm>
        <a:prstGeom prst="rect">
          <a:avLst/>
        </a:prstGeom>
      </xdr:spPr>
    </xdr:pic>
    <xdr:clientData/>
  </xdr:twoCellAnchor>
  <xdr:twoCellAnchor editAs="oneCell">
    <xdr:from>
      <xdr:col>13</xdr:col>
      <xdr:colOff>65484</xdr:colOff>
      <xdr:row>24</xdr:row>
      <xdr:rowOff>81437</xdr:rowOff>
    </xdr:from>
    <xdr:to>
      <xdr:col>18</xdr:col>
      <xdr:colOff>572856</xdr:colOff>
      <xdr:row>39</xdr:row>
      <xdr:rowOff>134834</xdr:rowOff>
    </xdr:to>
    <xdr:pic>
      <xdr:nvPicPr>
        <xdr:cNvPr id="10" name="Afbeelding 9">
          <a:extLst>
            <a:ext uri="{FF2B5EF4-FFF2-40B4-BE49-F238E27FC236}">
              <a16:creationId xmlns:a16="http://schemas.microsoft.com/office/drawing/2014/main" id="{8B1A33B5-C902-4BEA-9EEC-AE021E231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88379" y="4445792"/>
          <a:ext cx="3557277" cy="27584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127597</xdr:colOff>
      <xdr:row>27</xdr:row>
      <xdr:rowOff>40004</xdr:rowOff>
    </xdr:from>
    <xdr:to>
      <xdr:col>6</xdr:col>
      <xdr:colOff>365057</xdr:colOff>
      <xdr:row>41</xdr:row>
      <xdr:rowOff>0</xdr:rowOff>
    </xdr:to>
    <xdr:pic>
      <xdr:nvPicPr>
        <xdr:cNvPr id="2" name="Afbeelding 1" descr="Pro-Fit 200x100cm HI - Nice Price Office">
          <a:extLst>
            <a:ext uri="{FF2B5EF4-FFF2-40B4-BE49-F238E27FC236}">
              <a16:creationId xmlns:a16="http://schemas.microsoft.com/office/drawing/2014/main" id="{80AEC052-4A0B-4F3E-A705-8B56C204D7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007" y="4945379"/>
          <a:ext cx="3289270" cy="24936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95098</xdr:colOff>
      <xdr:row>26</xdr:row>
      <xdr:rowOff>91441</xdr:rowOff>
    </xdr:from>
    <xdr:to>
      <xdr:col>12</xdr:col>
      <xdr:colOff>283369</xdr:colOff>
      <xdr:row>39</xdr:row>
      <xdr:rowOff>129540</xdr:rowOff>
    </xdr:to>
    <xdr:pic>
      <xdr:nvPicPr>
        <xdr:cNvPr id="3" name="Afbeelding 2" descr="Pro-t 80x80_wit_wit - Nice Price Office">
          <a:extLst>
            <a:ext uri="{FF2B5EF4-FFF2-40B4-BE49-F238E27FC236}">
              <a16:creationId xmlns:a16="http://schemas.microsoft.com/office/drawing/2014/main" id="{E6EE1E06-1C64-40EA-B690-123A219BB9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6108" y="4819651"/>
          <a:ext cx="3224841" cy="23907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65247</xdr:colOff>
      <xdr:row>1</xdr:row>
      <xdr:rowOff>56198</xdr:rowOff>
    </xdr:from>
    <xdr:ext cx="1729526" cy="844868"/>
    <xdr:pic>
      <xdr:nvPicPr>
        <xdr:cNvPr id="4" name="Afbeelding 3">
          <a:extLst>
            <a:ext uri="{FF2B5EF4-FFF2-40B4-BE49-F238E27FC236}">
              <a16:creationId xmlns:a16="http://schemas.microsoft.com/office/drawing/2014/main" id="{52006EB4-45E6-44E4-BF45-6B158199E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01742" y="250508"/>
          <a:ext cx="1729526" cy="844868"/>
        </a:xfrm>
        <a:prstGeom prst="rect">
          <a:avLst/>
        </a:prstGeom>
      </xdr:spPr>
    </xdr:pic>
    <xdr:clientData/>
  </xdr:oneCellAnchor>
  <xdr:oneCellAnchor>
    <xdr:from>
      <xdr:col>1</xdr:col>
      <xdr:colOff>150496</xdr:colOff>
      <xdr:row>6</xdr:row>
      <xdr:rowOff>158591</xdr:rowOff>
    </xdr:from>
    <xdr:ext cx="3126104" cy="2362257"/>
    <xdr:pic>
      <xdr:nvPicPr>
        <xdr:cNvPr id="5" name="Afbeelding 4" descr="Werkplek Nice price office FYRA werkplekken, CF02, CF03, CF04 ...">
          <a:extLst>
            <a:ext uri="{FF2B5EF4-FFF2-40B4-BE49-F238E27FC236}">
              <a16:creationId xmlns:a16="http://schemas.microsoft.com/office/drawing/2014/main" id="{588845EF-43EE-4134-90D0-24F5EDEF55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82" r="5339"/>
        <a:stretch/>
      </xdr:blipFill>
      <xdr:spPr bwMode="auto">
        <a:xfrm>
          <a:off x="760096" y="1255871"/>
          <a:ext cx="3126104" cy="23622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13</xdr:col>
      <xdr:colOff>132227</xdr:colOff>
      <xdr:row>26</xdr:row>
      <xdr:rowOff>173356</xdr:rowOff>
    </xdr:from>
    <xdr:to>
      <xdr:col>18</xdr:col>
      <xdr:colOff>436246</xdr:colOff>
      <xdr:row>40</xdr:row>
      <xdr:rowOff>170022</xdr:rowOff>
    </xdr:to>
    <xdr:pic>
      <xdr:nvPicPr>
        <xdr:cNvPr id="6" name="Afbeelding 5" descr="Pro-Fit 120x80cm HI - Nice Price Office">
          <a:extLst>
            <a:ext uri="{FF2B5EF4-FFF2-40B4-BE49-F238E27FC236}">
              <a16:creationId xmlns:a16="http://schemas.microsoft.com/office/drawing/2014/main" id="{A949A447-3BB1-4C26-A656-612293F6DF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0837" y="4893946"/>
          <a:ext cx="3352019" cy="25379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140494</xdr:colOff>
      <xdr:row>6</xdr:row>
      <xdr:rowOff>156209</xdr:rowOff>
    </xdr:from>
    <xdr:to>
      <xdr:col>12</xdr:col>
      <xdr:colOff>455127</xdr:colOff>
      <xdr:row>19</xdr:row>
      <xdr:rowOff>36195</xdr:rowOff>
    </xdr:to>
    <xdr:pic>
      <xdr:nvPicPr>
        <xdr:cNvPr id="7" name="Afbeelding 6" descr="Fyra 120x80_wit_wit - Nice Price Office">
          <a:extLst>
            <a:ext uri="{FF2B5EF4-FFF2-40B4-BE49-F238E27FC236}">
              <a16:creationId xmlns:a16="http://schemas.microsoft.com/office/drawing/2014/main" id="{87B6EF7D-B0FB-47F6-973D-6F14C90398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3884" y="1251584"/>
          <a:ext cx="3366443" cy="22326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16</xdr:col>
      <xdr:colOff>40957</xdr:colOff>
      <xdr:row>1</xdr:row>
      <xdr:rowOff>50483</xdr:rowOff>
    </xdr:from>
    <xdr:ext cx="1731430" cy="822008"/>
    <xdr:pic>
      <xdr:nvPicPr>
        <xdr:cNvPr id="8" name="Afbeelding 7">
          <a:extLst>
            <a:ext uri="{FF2B5EF4-FFF2-40B4-BE49-F238E27FC236}">
              <a16:creationId xmlns:a16="http://schemas.microsoft.com/office/drawing/2014/main" id="{1DC400A8-0484-4706-85C3-819FB6B5F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794557" y="244793"/>
          <a:ext cx="1731430" cy="822008"/>
        </a:xfrm>
        <a:prstGeom prst="rect">
          <a:avLst/>
        </a:prstGeom>
      </xdr:spPr>
    </xdr:pic>
    <xdr:clientData/>
  </xdr:oneCellAnchor>
  <xdr:oneCellAnchor>
    <xdr:from>
      <xdr:col>13</xdr:col>
      <xdr:colOff>174783</xdr:colOff>
      <xdr:row>6</xdr:row>
      <xdr:rowOff>133350</xdr:rowOff>
    </xdr:from>
    <xdr:ext cx="3313185" cy="2202656"/>
    <xdr:pic>
      <xdr:nvPicPr>
        <xdr:cNvPr id="9" name="Afbeelding 8" descr="Fyra 120x80cm vh - Nice Price Office">
          <a:extLst>
            <a:ext uri="{FF2B5EF4-FFF2-40B4-BE49-F238E27FC236}">
              <a16:creationId xmlns:a16="http://schemas.microsoft.com/office/drawing/2014/main" id="{6C46D272-20F4-490A-BF8C-3E3BA9A496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5773" y="1224915"/>
          <a:ext cx="3313185" cy="2202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571500</xdr:colOff>
      <xdr:row>22</xdr:row>
      <xdr:rowOff>102870</xdr:rowOff>
    </xdr:from>
    <xdr:ext cx="1729526" cy="844868"/>
    <xdr:pic>
      <xdr:nvPicPr>
        <xdr:cNvPr id="10" name="Afbeelding 9">
          <a:extLst>
            <a:ext uri="{FF2B5EF4-FFF2-40B4-BE49-F238E27FC236}">
              <a16:creationId xmlns:a16="http://schemas.microsoft.com/office/drawing/2014/main" id="{6CF39BC8-D930-4460-BFB8-FEF4D138E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400300" y="4101465"/>
          <a:ext cx="1729526" cy="844868"/>
        </a:xfrm>
        <a:prstGeom prst="rect">
          <a:avLst/>
        </a:prstGeom>
      </xdr:spPr>
    </xdr:pic>
    <xdr:clientData/>
  </xdr:oneCellAnchor>
  <xdr:oneCellAnchor>
    <xdr:from>
      <xdr:col>15</xdr:col>
      <xdr:colOff>533400</xdr:colOff>
      <xdr:row>22</xdr:row>
      <xdr:rowOff>66675</xdr:rowOff>
    </xdr:from>
    <xdr:ext cx="1731430" cy="822008"/>
    <xdr:pic>
      <xdr:nvPicPr>
        <xdr:cNvPr id="11" name="Afbeelding 10">
          <a:extLst>
            <a:ext uri="{FF2B5EF4-FFF2-40B4-BE49-F238E27FC236}">
              <a16:creationId xmlns:a16="http://schemas.microsoft.com/office/drawing/2014/main" id="{3E355057-7CFD-4462-B7B8-A6E5F81CBC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77400" y="4065270"/>
          <a:ext cx="1731430" cy="822008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8097</xdr:colOff>
      <xdr:row>1</xdr:row>
      <xdr:rowOff>56198</xdr:rowOff>
    </xdr:from>
    <xdr:ext cx="1729526" cy="844868"/>
    <xdr:pic>
      <xdr:nvPicPr>
        <xdr:cNvPr id="2" name="Afbeelding 1">
          <a:extLst>
            <a:ext uri="{FF2B5EF4-FFF2-40B4-BE49-F238E27FC236}">
              <a16:creationId xmlns:a16="http://schemas.microsoft.com/office/drawing/2014/main" id="{7DE4931E-CF94-4F2A-99B9-4830A3C92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48402" y="250508"/>
          <a:ext cx="1729526" cy="844868"/>
        </a:xfrm>
        <a:prstGeom prst="rect">
          <a:avLst/>
        </a:prstGeom>
      </xdr:spPr>
    </xdr:pic>
    <xdr:clientData/>
  </xdr:oneCellAnchor>
  <xdr:oneCellAnchor>
    <xdr:from>
      <xdr:col>16</xdr:col>
      <xdr:colOff>2857</xdr:colOff>
      <xdr:row>1</xdr:row>
      <xdr:rowOff>50483</xdr:rowOff>
    </xdr:from>
    <xdr:ext cx="1731430" cy="822008"/>
    <xdr:pic>
      <xdr:nvPicPr>
        <xdr:cNvPr id="3" name="Afbeelding 2">
          <a:extLst>
            <a:ext uri="{FF2B5EF4-FFF2-40B4-BE49-F238E27FC236}">
              <a16:creationId xmlns:a16="http://schemas.microsoft.com/office/drawing/2014/main" id="{5E2BD80A-DE13-451B-8F6D-21A0B18A93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56457" y="244793"/>
          <a:ext cx="1731430" cy="822008"/>
        </a:xfrm>
        <a:prstGeom prst="rect">
          <a:avLst/>
        </a:prstGeom>
      </xdr:spPr>
    </xdr:pic>
    <xdr:clientData/>
  </xdr:oneCellAnchor>
  <xdr:twoCellAnchor editAs="oneCell">
    <xdr:from>
      <xdr:col>7</xdr:col>
      <xdr:colOff>180975</xdr:colOff>
      <xdr:row>4</xdr:row>
      <xdr:rowOff>184855</xdr:rowOff>
    </xdr:from>
    <xdr:to>
      <xdr:col>12</xdr:col>
      <xdr:colOff>326535</xdr:colOff>
      <xdr:row>17</xdr:row>
      <xdr:rowOff>168653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3B3AE77E-3DA4-4EB9-BA24-E7DAFF385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46270" y="916375"/>
          <a:ext cx="3191655" cy="2342188"/>
        </a:xfrm>
        <a:prstGeom prst="rect">
          <a:avLst/>
        </a:prstGeom>
      </xdr:spPr>
    </xdr:pic>
    <xdr:clientData/>
  </xdr:twoCellAnchor>
  <xdr:twoCellAnchor editAs="oneCell">
    <xdr:from>
      <xdr:col>13</xdr:col>
      <xdr:colOff>190500</xdr:colOff>
      <xdr:row>7</xdr:row>
      <xdr:rowOff>28575</xdr:rowOff>
    </xdr:from>
    <xdr:to>
      <xdr:col>18</xdr:col>
      <xdr:colOff>402926</xdr:colOff>
      <xdr:row>17</xdr:row>
      <xdr:rowOff>136402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BEA135F5-BB7C-4E3E-B439-895577D1F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115300" y="1303020"/>
          <a:ext cx="3256616" cy="1915672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6</xdr:row>
      <xdr:rowOff>41980</xdr:rowOff>
    </xdr:from>
    <xdr:to>
      <xdr:col>6</xdr:col>
      <xdr:colOff>284625</xdr:colOff>
      <xdr:row>19</xdr:row>
      <xdr:rowOff>21968</xdr:rowOff>
    </xdr:to>
    <xdr:pic>
      <xdr:nvPicPr>
        <xdr:cNvPr id="6" name="Afbeelding 5">
          <a:extLst>
            <a:ext uri="{FF2B5EF4-FFF2-40B4-BE49-F238E27FC236}">
              <a16:creationId xmlns:a16="http://schemas.microsoft.com/office/drawing/2014/main" id="{4A45FB6B-9EBC-4FB7-954B-548ED8E527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62000" y="1139260"/>
          <a:ext cx="3184035" cy="2326948"/>
        </a:xfrm>
        <a:prstGeom prst="rect">
          <a:avLst/>
        </a:prstGeom>
      </xdr:spPr>
    </xdr:pic>
    <xdr:clientData/>
  </xdr:twoCellAnchor>
  <xdr:oneCellAnchor>
    <xdr:from>
      <xdr:col>4</xdr:col>
      <xdr:colOff>8097</xdr:colOff>
      <xdr:row>22</xdr:row>
      <xdr:rowOff>56198</xdr:rowOff>
    </xdr:from>
    <xdr:ext cx="1729526" cy="844868"/>
    <xdr:pic>
      <xdr:nvPicPr>
        <xdr:cNvPr id="7" name="Afbeelding 6">
          <a:extLst>
            <a:ext uri="{FF2B5EF4-FFF2-40B4-BE49-F238E27FC236}">
              <a16:creationId xmlns:a16="http://schemas.microsoft.com/office/drawing/2014/main" id="{743FA466-8A48-42BF-889B-71707F813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48402" y="4060508"/>
          <a:ext cx="1729526" cy="844868"/>
        </a:xfrm>
        <a:prstGeom prst="rect">
          <a:avLst/>
        </a:prstGeom>
      </xdr:spPr>
    </xdr:pic>
    <xdr:clientData/>
  </xdr:oneCellAnchor>
  <xdr:oneCellAnchor>
    <xdr:from>
      <xdr:col>16</xdr:col>
      <xdr:colOff>2857</xdr:colOff>
      <xdr:row>22</xdr:row>
      <xdr:rowOff>50483</xdr:rowOff>
    </xdr:from>
    <xdr:ext cx="1731430" cy="822008"/>
    <xdr:pic>
      <xdr:nvPicPr>
        <xdr:cNvPr id="8" name="Afbeelding 7">
          <a:extLst>
            <a:ext uri="{FF2B5EF4-FFF2-40B4-BE49-F238E27FC236}">
              <a16:creationId xmlns:a16="http://schemas.microsoft.com/office/drawing/2014/main" id="{FFC0EBAF-48E7-450A-B28D-B2C3771365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56457" y="4054793"/>
          <a:ext cx="1731430" cy="822008"/>
        </a:xfrm>
        <a:prstGeom prst="rect">
          <a:avLst/>
        </a:prstGeom>
      </xdr:spPr>
    </xdr:pic>
    <xdr:clientData/>
  </xdr:oneCellAnchor>
  <xdr:oneCellAnchor>
    <xdr:from>
      <xdr:col>7</xdr:col>
      <xdr:colOff>180975</xdr:colOff>
      <xdr:row>25</xdr:row>
      <xdr:rowOff>184855</xdr:rowOff>
    </xdr:from>
    <xdr:ext cx="3195465" cy="2332663"/>
    <xdr:pic>
      <xdr:nvPicPr>
        <xdr:cNvPr id="9" name="Afbeelding 8">
          <a:extLst>
            <a:ext uri="{FF2B5EF4-FFF2-40B4-BE49-F238E27FC236}">
              <a16:creationId xmlns:a16="http://schemas.microsoft.com/office/drawing/2014/main" id="{D5848B33-8340-4C66-8281-83056D159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46270" y="4726375"/>
          <a:ext cx="3195465" cy="2332663"/>
        </a:xfrm>
        <a:prstGeom prst="rect">
          <a:avLst/>
        </a:prstGeom>
      </xdr:spPr>
    </xdr:pic>
    <xdr:clientData/>
  </xdr:oneCellAnchor>
  <xdr:oneCellAnchor>
    <xdr:from>
      <xdr:col>13</xdr:col>
      <xdr:colOff>190500</xdr:colOff>
      <xdr:row>28</xdr:row>
      <xdr:rowOff>28575</xdr:rowOff>
    </xdr:from>
    <xdr:ext cx="3266141" cy="1919482"/>
    <xdr:pic>
      <xdr:nvPicPr>
        <xdr:cNvPr id="10" name="Afbeelding 9">
          <a:extLst>
            <a:ext uri="{FF2B5EF4-FFF2-40B4-BE49-F238E27FC236}">
              <a16:creationId xmlns:a16="http://schemas.microsoft.com/office/drawing/2014/main" id="{29BF27DE-D6DC-4CA2-A5D2-1A3ED604A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115300" y="5113020"/>
          <a:ext cx="3266141" cy="1919482"/>
        </a:xfrm>
        <a:prstGeom prst="rect">
          <a:avLst/>
        </a:prstGeom>
      </xdr:spPr>
    </xdr:pic>
    <xdr:clientData/>
  </xdr:oneCellAnchor>
  <xdr:oneCellAnchor>
    <xdr:from>
      <xdr:col>1</xdr:col>
      <xdr:colOff>152400</xdr:colOff>
      <xdr:row>27</xdr:row>
      <xdr:rowOff>41980</xdr:rowOff>
    </xdr:from>
    <xdr:ext cx="3187845" cy="2330758"/>
    <xdr:pic>
      <xdr:nvPicPr>
        <xdr:cNvPr id="11" name="Afbeelding 10">
          <a:extLst>
            <a:ext uri="{FF2B5EF4-FFF2-40B4-BE49-F238E27FC236}">
              <a16:creationId xmlns:a16="http://schemas.microsoft.com/office/drawing/2014/main" id="{59408BC2-AB02-47EE-A55E-8F469D1C7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62000" y="4949260"/>
          <a:ext cx="3187845" cy="2330758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101530</xdr:colOff>
      <xdr:row>2</xdr:row>
      <xdr:rowOff>57627</xdr:rowOff>
    </xdr:from>
    <xdr:ext cx="1900685" cy="2910203"/>
    <xdr:pic>
      <xdr:nvPicPr>
        <xdr:cNvPr id="2" name="Afbeelding 1">
          <a:extLst>
            <a:ext uri="{FF2B5EF4-FFF2-40B4-BE49-F238E27FC236}">
              <a16:creationId xmlns:a16="http://schemas.microsoft.com/office/drawing/2014/main" id="{4629F8CD-B180-44AE-92FD-1AE2143088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7320" y="425292"/>
          <a:ext cx="1900685" cy="2910203"/>
        </a:xfrm>
        <a:prstGeom prst="rect">
          <a:avLst/>
        </a:prstGeom>
      </xdr:spPr>
    </xdr:pic>
    <xdr:clientData/>
  </xdr:oneCellAnchor>
  <xdr:oneCellAnchor>
    <xdr:from>
      <xdr:col>4</xdr:col>
      <xdr:colOff>82817</xdr:colOff>
      <xdr:row>6</xdr:row>
      <xdr:rowOff>27623</xdr:rowOff>
    </xdr:from>
    <xdr:ext cx="1674128" cy="2235432"/>
    <xdr:pic>
      <xdr:nvPicPr>
        <xdr:cNvPr id="3" name="Afbeelding 2">
          <a:extLst>
            <a:ext uri="{FF2B5EF4-FFF2-40B4-BE49-F238E27FC236}">
              <a16:creationId xmlns:a16="http://schemas.microsoft.com/office/drawing/2014/main" id="{AC923220-4886-4F00-AC76-4F219CA539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23122" y="1121093"/>
          <a:ext cx="1674128" cy="2235432"/>
        </a:xfrm>
        <a:prstGeom prst="rect">
          <a:avLst/>
        </a:prstGeom>
      </xdr:spPr>
    </xdr:pic>
    <xdr:clientData/>
  </xdr:oneCellAnchor>
  <xdr:oneCellAnchor>
    <xdr:from>
      <xdr:col>7</xdr:col>
      <xdr:colOff>150946</xdr:colOff>
      <xdr:row>6</xdr:row>
      <xdr:rowOff>122872</xdr:rowOff>
    </xdr:from>
    <xdr:ext cx="1558885" cy="2163547"/>
    <xdr:pic>
      <xdr:nvPicPr>
        <xdr:cNvPr id="4" name="Afbeelding 3">
          <a:extLst>
            <a:ext uri="{FF2B5EF4-FFF2-40B4-BE49-F238E27FC236}">
              <a16:creationId xmlns:a16="http://schemas.microsoft.com/office/drawing/2014/main" id="{BAFBF919-44A2-4A4B-8F81-7E821A455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18146" y="1220152"/>
          <a:ext cx="1558885" cy="2163547"/>
        </a:xfrm>
        <a:prstGeom prst="rect">
          <a:avLst/>
        </a:prstGeom>
      </xdr:spPr>
    </xdr:pic>
    <xdr:clientData/>
  </xdr:oneCellAnchor>
  <xdr:oneCellAnchor>
    <xdr:from>
      <xdr:col>10</xdr:col>
      <xdr:colOff>3678</xdr:colOff>
      <xdr:row>1</xdr:row>
      <xdr:rowOff>103347</xdr:rowOff>
    </xdr:from>
    <xdr:ext cx="1695704" cy="2283141"/>
    <xdr:pic>
      <xdr:nvPicPr>
        <xdr:cNvPr id="5" name="Afbeelding 4">
          <a:extLst>
            <a:ext uri="{FF2B5EF4-FFF2-40B4-BE49-F238E27FC236}">
              <a16:creationId xmlns:a16="http://schemas.microsoft.com/office/drawing/2014/main" id="{1FE06BD3-854B-4DEB-8BE8-5D3E3C3AF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9678" y="291942"/>
          <a:ext cx="1695704" cy="2283141"/>
        </a:xfrm>
        <a:prstGeom prst="rect">
          <a:avLst/>
        </a:prstGeom>
      </xdr:spPr>
    </xdr:pic>
    <xdr:clientData/>
  </xdr:oneCellAnchor>
  <xdr:oneCellAnchor>
    <xdr:from>
      <xdr:col>13</xdr:col>
      <xdr:colOff>94818</xdr:colOff>
      <xdr:row>7</xdr:row>
      <xdr:rowOff>142877</xdr:rowOff>
    </xdr:from>
    <xdr:ext cx="1636901" cy="2209255"/>
    <xdr:pic>
      <xdr:nvPicPr>
        <xdr:cNvPr id="6" name="Afbeelding 5">
          <a:extLst>
            <a:ext uri="{FF2B5EF4-FFF2-40B4-BE49-F238E27FC236}">
              <a16:creationId xmlns:a16="http://schemas.microsoft.com/office/drawing/2014/main" id="{FACFE7C1-0369-4624-9C54-07D9635B9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023428" y="1417322"/>
          <a:ext cx="1636901" cy="2209255"/>
        </a:xfrm>
        <a:prstGeom prst="rect">
          <a:avLst/>
        </a:prstGeom>
      </xdr:spPr>
    </xdr:pic>
    <xdr:clientData/>
  </xdr:oneCellAnchor>
  <xdr:oneCellAnchor>
    <xdr:from>
      <xdr:col>16</xdr:col>
      <xdr:colOff>107843</xdr:colOff>
      <xdr:row>2</xdr:row>
      <xdr:rowOff>114777</xdr:rowOff>
    </xdr:from>
    <xdr:ext cx="1550101" cy="2378791"/>
    <xdr:pic>
      <xdr:nvPicPr>
        <xdr:cNvPr id="7" name="Afbeelding 6">
          <a:extLst>
            <a:ext uri="{FF2B5EF4-FFF2-40B4-BE49-F238E27FC236}">
              <a16:creationId xmlns:a16="http://schemas.microsoft.com/office/drawing/2014/main" id="{49DD431C-2219-4F3F-A731-4C597BB1D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859538" y="486252"/>
          <a:ext cx="1550101" cy="2378791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132396</xdr:colOff>
      <xdr:row>1</xdr:row>
      <xdr:rowOff>122873</xdr:rowOff>
    </xdr:from>
    <xdr:to>
      <xdr:col>6</xdr:col>
      <xdr:colOff>288130</xdr:colOff>
      <xdr:row>12</xdr:row>
      <xdr:rowOff>57328</xdr:rowOff>
    </xdr:to>
    <xdr:pic>
      <xdr:nvPicPr>
        <xdr:cNvPr id="2" name="Afbeelding 1" descr="Beta Bureaustoel Be Fine met netweave rugleuning 6402, Fiver ...">
          <a:extLst>
            <a:ext uri="{FF2B5EF4-FFF2-40B4-BE49-F238E27FC236}">
              <a16:creationId xmlns:a16="http://schemas.microsoft.com/office/drawing/2014/main" id="{DA4ECA50-B913-4A2F-A5D7-EED509E691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6" y="315278"/>
          <a:ext cx="1976914" cy="1919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431262</xdr:colOff>
      <xdr:row>7</xdr:row>
      <xdr:rowOff>103368</xdr:rowOff>
    </xdr:from>
    <xdr:to>
      <xdr:col>4</xdr:col>
      <xdr:colOff>359571</xdr:colOff>
      <xdr:row>20</xdr:row>
      <xdr:rowOff>98259</xdr:rowOff>
    </xdr:to>
    <xdr:pic>
      <xdr:nvPicPr>
        <xdr:cNvPr id="3" name="Afbeelding 2" descr="Bureaustoel B11 Be Fine Netweave - Nice Price Office">
          <a:extLst>
            <a:ext uri="{FF2B5EF4-FFF2-40B4-BE49-F238E27FC236}">
              <a16:creationId xmlns:a16="http://schemas.microsoft.com/office/drawing/2014/main" id="{3C75876D-A46C-45BE-B382-37121E0F5A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072" y="1377813"/>
          <a:ext cx="2366709" cy="23456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130340</xdr:colOff>
      <xdr:row>2</xdr:row>
      <xdr:rowOff>18098</xdr:rowOff>
    </xdr:from>
    <xdr:to>
      <xdr:col>9</xdr:col>
      <xdr:colOff>438160</xdr:colOff>
      <xdr:row>15</xdr:row>
      <xdr:rowOff>54039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427909A9-F449-4AE3-93F3-3322EC1F8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01350" y="393383"/>
          <a:ext cx="1519400" cy="2380996"/>
        </a:xfrm>
        <a:prstGeom prst="rect">
          <a:avLst/>
        </a:prstGeom>
      </xdr:spPr>
    </xdr:pic>
    <xdr:clientData/>
  </xdr:twoCellAnchor>
  <xdr:twoCellAnchor editAs="oneCell">
    <xdr:from>
      <xdr:col>9</xdr:col>
      <xdr:colOff>549322</xdr:colOff>
      <xdr:row>4</xdr:row>
      <xdr:rowOff>144779</xdr:rowOff>
    </xdr:from>
    <xdr:to>
      <xdr:col>12</xdr:col>
      <xdr:colOff>478632</xdr:colOff>
      <xdr:row>19</xdr:row>
      <xdr:rowOff>96437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928AD1EB-07BD-44E2-AE0E-7EB5DFE30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39532" y="876299"/>
          <a:ext cx="1750490" cy="2664378"/>
        </a:xfrm>
        <a:prstGeom prst="rect">
          <a:avLst/>
        </a:prstGeom>
      </xdr:spPr>
    </xdr:pic>
    <xdr:clientData/>
  </xdr:twoCellAnchor>
  <xdr:twoCellAnchor editAs="oneCell">
    <xdr:from>
      <xdr:col>13</xdr:col>
      <xdr:colOff>69332</xdr:colOff>
      <xdr:row>6</xdr:row>
      <xdr:rowOff>28575</xdr:rowOff>
    </xdr:from>
    <xdr:to>
      <xdr:col>16</xdr:col>
      <xdr:colOff>327184</xdr:colOff>
      <xdr:row>19</xdr:row>
      <xdr:rowOff>56565</xdr:rowOff>
    </xdr:to>
    <xdr:pic>
      <xdr:nvPicPr>
        <xdr:cNvPr id="6" name="Afbeelding 5">
          <a:extLst>
            <a:ext uri="{FF2B5EF4-FFF2-40B4-BE49-F238E27FC236}">
              <a16:creationId xmlns:a16="http://schemas.microsoft.com/office/drawing/2014/main" id="{F6D16BF5-2CD8-48D8-8153-D67ED0DEB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992227" y="1122045"/>
          <a:ext cx="2092367" cy="2386380"/>
        </a:xfrm>
        <a:prstGeom prst="rect">
          <a:avLst/>
        </a:prstGeom>
      </xdr:spPr>
    </xdr:pic>
    <xdr:clientData/>
  </xdr:twoCellAnchor>
  <xdr:twoCellAnchor editAs="oneCell">
    <xdr:from>
      <xdr:col>15</xdr:col>
      <xdr:colOff>561976</xdr:colOff>
      <xdr:row>1</xdr:row>
      <xdr:rowOff>133350</xdr:rowOff>
    </xdr:from>
    <xdr:to>
      <xdr:col>18</xdr:col>
      <xdr:colOff>436246</xdr:colOff>
      <xdr:row>16</xdr:row>
      <xdr:rowOff>53340</xdr:rowOff>
    </xdr:to>
    <xdr:pic>
      <xdr:nvPicPr>
        <xdr:cNvPr id="7" name="Afbeelding 6" descr="Bureaustoel B06 Be Proud Netweave - Nice Price Office">
          <a:extLst>
            <a:ext uri="{FF2B5EF4-FFF2-40B4-BE49-F238E27FC236}">
              <a16:creationId xmlns:a16="http://schemas.microsoft.com/office/drawing/2014/main" id="{18938A04-7F56-4B4E-86B4-184C7299C5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428" t="17857" r="16428" b="12857"/>
        <a:stretch/>
      </xdr:blipFill>
      <xdr:spPr bwMode="auto">
        <a:xfrm>
          <a:off x="9704071" y="320040"/>
          <a:ext cx="1714500" cy="2634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66902</xdr:colOff>
      <xdr:row>2</xdr:row>
      <xdr:rowOff>17621</xdr:rowOff>
    </xdr:from>
    <xdr:to>
      <xdr:col>4</xdr:col>
      <xdr:colOff>129959</xdr:colOff>
      <xdr:row>14</xdr:row>
      <xdr:rowOff>75246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26B6B8FF-3598-4BBD-BE60-53BAC6787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4597" y="392906"/>
          <a:ext cx="1897572" cy="2225515"/>
        </a:xfrm>
        <a:prstGeom prst="rect">
          <a:avLst/>
        </a:prstGeom>
      </xdr:spPr>
    </xdr:pic>
    <xdr:clientData/>
  </xdr:twoCellAnchor>
  <xdr:twoCellAnchor editAs="oneCell">
    <xdr:from>
      <xdr:col>4</xdr:col>
      <xdr:colOff>210501</xdr:colOff>
      <xdr:row>8</xdr:row>
      <xdr:rowOff>146942</xdr:rowOff>
    </xdr:from>
    <xdr:to>
      <xdr:col>6</xdr:col>
      <xdr:colOff>472742</xdr:colOff>
      <xdr:row>18</xdr:row>
      <xdr:rowOff>2598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33E95CEF-1673-49C4-8707-CFCCB2860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45091" y="1602362"/>
          <a:ext cx="1489061" cy="1667311"/>
        </a:xfrm>
        <a:prstGeom prst="rect">
          <a:avLst/>
        </a:prstGeom>
      </xdr:spPr>
    </xdr:pic>
    <xdr:clientData/>
  </xdr:twoCellAnchor>
  <xdr:twoCellAnchor editAs="oneCell">
    <xdr:from>
      <xdr:col>7</xdr:col>
      <xdr:colOff>120885</xdr:colOff>
      <xdr:row>1</xdr:row>
      <xdr:rowOff>81440</xdr:rowOff>
    </xdr:from>
    <xdr:to>
      <xdr:col>10</xdr:col>
      <xdr:colOff>435884</xdr:colOff>
      <xdr:row>15</xdr:row>
      <xdr:rowOff>133402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E25EA0D7-7486-48B6-886D-37F9624BE6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89990" y="273845"/>
          <a:ext cx="2145704" cy="2579897"/>
        </a:xfrm>
        <a:prstGeom prst="rect">
          <a:avLst/>
        </a:prstGeom>
      </xdr:spPr>
    </xdr:pic>
    <xdr:clientData/>
  </xdr:twoCellAnchor>
  <xdr:twoCellAnchor editAs="oneCell">
    <xdr:from>
      <xdr:col>9</xdr:col>
      <xdr:colOff>493871</xdr:colOff>
      <xdr:row>7</xdr:row>
      <xdr:rowOff>52023</xdr:rowOff>
    </xdr:from>
    <xdr:to>
      <xdr:col>12</xdr:col>
      <xdr:colOff>473452</xdr:colOff>
      <xdr:row>20</xdr:row>
      <xdr:rowOff>20423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50D06AF3-C152-44E0-BF82-EA67653CE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980271" y="1332183"/>
          <a:ext cx="1812191" cy="231345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278129</xdr:colOff>
      <xdr:row>22</xdr:row>
      <xdr:rowOff>179705</xdr:rowOff>
    </xdr:from>
    <xdr:to>
      <xdr:col>9</xdr:col>
      <xdr:colOff>324484</xdr:colOff>
      <xdr:row>39</xdr:row>
      <xdr:rowOff>35560</xdr:rowOff>
    </xdr:to>
    <xdr:pic>
      <xdr:nvPicPr>
        <xdr:cNvPr id="2" name="Afbeelding 1" descr="BakkerElkhuizen BNEQNOTE350 vaste werkplek laptopstandaard Q-note 350">
          <a:extLst>
            <a:ext uri="{FF2B5EF4-FFF2-40B4-BE49-F238E27FC236}">
              <a16:creationId xmlns:a16="http://schemas.microsoft.com/office/drawing/2014/main" id="{135F357B-3FC1-4EF1-94B6-CE2452D6D5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357"/>
        <a:stretch/>
      </xdr:blipFill>
      <xdr:spPr bwMode="auto">
        <a:xfrm>
          <a:off x="889634" y="4197350"/>
          <a:ext cx="4917440" cy="29343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245745</xdr:colOff>
      <xdr:row>1</xdr:row>
      <xdr:rowOff>81915</xdr:rowOff>
    </xdr:from>
    <xdr:to>
      <xdr:col>9</xdr:col>
      <xdr:colOff>325755</xdr:colOff>
      <xdr:row>17</xdr:row>
      <xdr:rowOff>153670</xdr:rowOff>
    </xdr:to>
    <xdr:pic>
      <xdr:nvPicPr>
        <xdr:cNvPr id="3" name="Afbeelding 2" descr="BakkerElkhuizen BNEQNOTE350 vaste werkplek laptopstandaard Q-note 350">
          <a:extLst>
            <a:ext uri="{FF2B5EF4-FFF2-40B4-BE49-F238E27FC236}">
              <a16:creationId xmlns:a16="http://schemas.microsoft.com/office/drawing/2014/main" id="{798B8385-8A2F-4B51-8608-CE3B84E10B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928"/>
        <a:stretch/>
      </xdr:blipFill>
      <xdr:spPr bwMode="auto">
        <a:xfrm>
          <a:off x="859155" y="274320"/>
          <a:ext cx="4949190" cy="296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599440</xdr:colOff>
      <xdr:row>26</xdr:row>
      <xdr:rowOff>149841</xdr:rowOff>
    </xdr:from>
    <xdr:to>
      <xdr:col>12</xdr:col>
      <xdr:colOff>453491</xdr:colOff>
      <xdr:row>38</xdr:row>
      <xdr:rowOff>92779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A4E16E8D-8528-4787-835C-8930587972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55135" y="4893291"/>
          <a:ext cx="3513556" cy="2118448"/>
        </a:xfrm>
        <a:prstGeom prst="rect">
          <a:avLst/>
        </a:prstGeom>
      </xdr:spPr>
    </xdr:pic>
    <xdr:clientData/>
  </xdr:twoCellAnchor>
  <xdr:twoCellAnchor editAs="oneCell">
    <xdr:from>
      <xdr:col>6</xdr:col>
      <xdr:colOff>576009</xdr:colOff>
      <xdr:row>3</xdr:row>
      <xdr:rowOff>166370</xdr:rowOff>
    </xdr:from>
    <xdr:to>
      <xdr:col>12</xdr:col>
      <xdr:colOff>515620</xdr:colOff>
      <xdr:row>16</xdr:row>
      <xdr:rowOff>168910</xdr:rowOff>
    </xdr:to>
    <xdr:pic>
      <xdr:nvPicPr>
        <xdr:cNvPr id="5" name="Afbeelding 4" descr="https://www.backshop.nl/uploads/images/products/toetsenborden/compacte_toetsenborden/bakkerelkhuizen/ultraboard-940-compact-keyboard-front-web.jpg">
          <a:extLst>
            <a:ext uri="{FF2B5EF4-FFF2-40B4-BE49-F238E27FC236}">
              <a16:creationId xmlns:a16="http://schemas.microsoft.com/office/drawing/2014/main" id="{99965EEC-F600-4103-B5B7-0CFC251611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5514" y="722630"/>
          <a:ext cx="3591496" cy="2355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583565</xdr:colOff>
      <xdr:row>46</xdr:row>
      <xdr:rowOff>55880</xdr:rowOff>
    </xdr:from>
    <xdr:to>
      <xdr:col>12</xdr:col>
      <xdr:colOff>511746</xdr:colOff>
      <xdr:row>59</xdr:row>
      <xdr:rowOff>60325</xdr:rowOff>
    </xdr:to>
    <xdr:pic>
      <xdr:nvPicPr>
        <xdr:cNvPr id="6" name="Afbeelding 5" descr="https://www.backshop.nl/uploads/images/products/toetsenborden/compacte_toetsenborden/bakkerelkhuizen/ultraboard-940-compact-keyboard-front-web.jpg">
          <a:extLst>
            <a:ext uri="{FF2B5EF4-FFF2-40B4-BE49-F238E27FC236}">
              <a16:creationId xmlns:a16="http://schemas.microsoft.com/office/drawing/2014/main" id="{B4258997-40D6-46C2-A258-D9703A6E72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4975" y="8451215"/>
          <a:ext cx="3585781" cy="234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125095</xdr:colOff>
      <xdr:row>46</xdr:row>
      <xdr:rowOff>109965</xdr:rowOff>
    </xdr:from>
    <xdr:to>
      <xdr:col>6</xdr:col>
      <xdr:colOff>396875</xdr:colOff>
      <xdr:row>58</xdr:row>
      <xdr:rowOff>130810</xdr:rowOff>
    </xdr:to>
    <xdr:pic>
      <xdr:nvPicPr>
        <xdr:cNvPr id="7" name="Afbeelding 6" descr="De Ergo-Q 260 is een flinterdunne laptophouder mét geïntegreerde documenthouder ">
          <a:extLst>
            <a:ext uri="{FF2B5EF4-FFF2-40B4-BE49-F238E27FC236}">
              <a16:creationId xmlns:a16="http://schemas.microsoft.com/office/drawing/2014/main" id="{EB51FABF-4B0F-4F29-993E-34B5D571B9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600" y="8499585"/>
          <a:ext cx="3321685" cy="2198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18</xdr:col>
      <xdr:colOff>579590</xdr:colOff>
      <xdr:row>23</xdr:row>
      <xdr:rowOff>60011</xdr:rowOff>
    </xdr:from>
    <xdr:ext cx="4371189" cy="2582230"/>
    <xdr:pic>
      <xdr:nvPicPr>
        <xdr:cNvPr id="8" name="Afbeelding 7" descr="BakkerElkhuizen BNEQR140 instelbare monitorstandaard Q-riser 140">
          <a:extLst>
            <a:ext uri="{FF2B5EF4-FFF2-40B4-BE49-F238E27FC236}">
              <a16:creationId xmlns:a16="http://schemas.microsoft.com/office/drawing/2014/main" id="{74562F08-C208-4113-8B37-AE85411025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257"/>
        <a:stretch/>
      </xdr:blipFill>
      <xdr:spPr bwMode="auto">
        <a:xfrm>
          <a:off x="11554295" y="4256726"/>
          <a:ext cx="4371189" cy="2582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15</xdr:col>
      <xdr:colOff>111125</xdr:colOff>
      <xdr:row>43</xdr:row>
      <xdr:rowOff>79375</xdr:rowOff>
    </xdr:from>
    <xdr:to>
      <xdr:col>22</xdr:col>
      <xdr:colOff>78851</xdr:colOff>
      <xdr:row>59</xdr:row>
      <xdr:rowOff>18707</xdr:rowOff>
    </xdr:to>
    <xdr:pic>
      <xdr:nvPicPr>
        <xdr:cNvPr id="9" name="Afbeelding 8">
          <a:extLst>
            <a:ext uri="{FF2B5EF4-FFF2-40B4-BE49-F238E27FC236}">
              <a16:creationId xmlns:a16="http://schemas.microsoft.com/office/drawing/2014/main" id="{5585A764-6A60-406F-9552-8C1192CE8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255125" y="7927975"/>
          <a:ext cx="4234926" cy="2838742"/>
        </a:xfrm>
        <a:prstGeom prst="rect">
          <a:avLst/>
        </a:prstGeom>
      </xdr:spPr>
    </xdr:pic>
    <xdr:clientData/>
  </xdr:twoCellAnchor>
  <xdr:twoCellAnchor editAs="oneCell">
    <xdr:from>
      <xdr:col>23</xdr:col>
      <xdr:colOff>31750</xdr:colOff>
      <xdr:row>44</xdr:row>
      <xdr:rowOff>111125</xdr:rowOff>
    </xdr:from>
    <xdr:to>
      <xdr:col>26</xdr:col>
      <xdr:colOff>549618</xdr:colOff>
      <xdr:row>61</xdr:row>
      <xdr:rowOff>152655</xdr:rowOff>
    </xdr:to>
    <xdr:pic>
      <xdr:nvPicPr>
        <xdr:cNvPr id="10" name="Afbeelding 9">
          <a:extLst>
            <a:ext uri="{FF2B5EF4-FFF2-40B4-BE49-F238E27FC236}">
              <a16:creationId xmlns:a16="http://schemas.microsoft.com/office/drawing/2014/main" id="{71DE2EFA-2324-49D7-BBC4-8185F602A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050645" y="8140700"/>
          <a:ext cx="2352383" cy="3137155"/>
        </a:xfrm>
        <a:prstGeom prst="rect">
          <a:avLst/>
        </a:prstGeom>
      </xdr:spPr>
    </xdr:pic>
    <xdr:clientData/>
  </xdr:twoCellAnchor>
  <xdr:twoCellAnchor editAs="oneCell">
    <xdr:from>
      <xdr:col>18</xdr:col>
      <xdr:colOff>55879</xdr:colOff>
      <xdr:row>1</xdr:row>
      <xdr:rowOff>139260</xdr:rowOff>
    </xdr:from>
    <xdr:to>
      <xdr:col>25</xdr:col>
      <xdr:colOff>248919</xdr:colOff>
      <xdr:row>18</xdr:row>
      <xdr:rowOff>19684</xdr:rowOff>
    </xdr:to>
    <xdr:pic>
      <xdr:nvPicPr>
        <xdr:cNvPr id="11" name="Afbeelding 10" descr="https://www.bakkerelkhuizen.nl/uploads/product/big/flex-top-270-notebook-stand-1395147992.jpg">
          <a:extLst>
            <a:ext uri="{FF2B5EF4-FFF2-40B4-BE49-F238E27FC236}">
              <a16:creationId xmlns:a16="http://schemas.microsoft.com/office/drawing/2014/main" id="{E54CE3F1-522C-4357-8126-A1AEC808D2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32489" y="325950"/>
          <a:ext cx="4452620" cy="2956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228600</xdr:colOff>
      <xdr:row>4</xdr:row>
      <xdr:rowOff>114300</xdr:rowOff>
    </xdr:from>
    <xdr:to>
      <xdr:col>6</xdr:col>
      <xdr:colOff>136802</xdr:colOff>
      <xdr:row>17</xdr:row>
      <xdr:rowOff>75895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FFBE63A3-AC04-4425-BA1C-F9F0229A6F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8200" y="847725"/>
          <a:ext cx="2952392" cy="2314270"/>
        </a:xfrm>
        <a:prstGeom prst="rect">
          <a:avLst/>
        </a:prstGeom>
      </xdr:spPr>
    </xdr:pic>
    <xdr:clientData/>
  </xdr:twoCellAnchor>
  <xdr:twoCellAnchor editAs="oneCell">
    <xdr:from>
      <xdr:col>7</xdr:col>
      <xdr:colOff>257175</xdr:colOff>
      <xdr:row>4</xdr:row>
      <xdr:rowOff>114300</xdr:rowOff>
    </xdr:from>
    <xdr:to>
      <xdr:col>12</xdr:col>
      <xdr:colOff>171092</xdr:colOff>
      <xdr:row>17</xdr:row>
      <xdr:rowOff>75895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94D75FBB-7D2D-4E69-AA77-96CA87BE2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22470" y="847725"/>
          <a:ext cx="2967632" cy="2314270"/>
        </a:xfrm>
        <a:prstGeom prst="rect">
          <a:avLst/>
        </a:prstGeom>
      </xdr:spPr>
    </xdr:pic>
    <xdr:clientData/>
  </xdr:twoCellAnchor>
  <xdr:twoCellAnchor editAs="oneCell">
    <xdr:from>
      <xdr:col>13</xdr:col>
      <xdr:colOff>400050</xdr:colOff>
      <xdr:row>4</xdr:row>
      <xdr:rowOff>104775</xdr:rowOff>
    </xdr:from>
    <xdr:to>
      <xdr:col>18</xdr:col>
      <xdr:colOff>325397</xdr:colOff>
      <xdr:row>17</xdr:row>
      <xdr:rowOff>75894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F7DAA720-D8D8-4CB5-BDFF-747BA02B7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21040" y="836295"/>
          <a:ext cx="2973347" cy="2325699"/>
        </a:xfrm>
        <a:prstGeom prst="rect">
          <a:avLst/>
        </a:prstGeom>
      </xdr:spPr>
    </xdr:pic>
    <xdr:clientData/>
  </xdr:twoCellAnchor>
  <xdr:twoCellAnchor>
    <xdr:from>
      <xdr:col>4</xdr:col>
      <xdr:colOff>200025</xdr:colOff>
      <xdr:row>8</xdr:row>
      <xdr:rowOff>171450</xdr:rowOff>
    </xdr:from>
    <xdr:to>
      <xdr:col>5</xdr:col>
      <xdr:colOff>400050</xdr:colOff>
      <xdr:row>18</xdr:row>
      <xdr:rowOff>133350</xdr:rowOff>
    </xdr:to>
    <xdr:sp macro="" textlink="">
      <xdr:nvSpPr>
        <xdr:cNvPr id="5" name="Ovaal 4">
          <a:extLst>
            <a:ext uri="{FF2B5EF4-FFF2-40B4-BE49-F238E27FC236}">
              <a16:creationId xmlns:a16="http://schemas.microsoft.com/office/drawing/2014/main" id="{A84412ED-D137-4362-8262-76B16F2A7FE8}"/>
            </a:ext>
          </a:extLst>
        </xdr:cNvPr>
        <xdr:cNvSpPr/>
      </xdr:nvSpPr>
      <xdr:spPr bwMode="auto">
        <a:xfrm>
          <a:off x="2640330" y="1624965"/>
          <a:ext cx="803910" cy="1771650"/>
        </a:xfrm>
        <a:prstGeom prst="ellipse">
          <a:avLst/>
        </a:prstGeom>
        <a:noFill/>
        <a:ln w="34925" cap="flat" cmpd="sng" algn="ctr">
          <a:solidFill>
            <a:schemeClr val="tx2">
              <a:lumMod val="60000"/>
              <a:lumOff val="4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l-NL" sz="1100"/>
        </a:p>
      </xdr:txBody>
    </xdr:sp>
    <xdr:clientData/>
  </xdr:twoCellAnchor>
  <xdr:twoCellAnchor>
    <xdr:from>
      <xdr:col>8</xdr:col>
      <xdr:colOff>114300</xdr:colOff>
      <xdr:row>7</xdr:row>
      <xdr:rowOff>28575</xdr:rowOff>
    </xdr:from>
    <xdr:to>
      <xdr:col>9</xdr:col>
      <xdr:colOff>314325</xdr:colOff>
      <xdr:row>18</xdr:row>
      <xdr:rowOff>104775</xdr:rowOff>
    </xdr:to>
    <xdr:sp macro="" textlink="">
      <xdr:nvSpPr>
        <xdr:cNvPr id="6" name="Ovaal 5">
          <a:extLst>
            <a:ext uri="{FF2B5EF4-FFF2-40B4-BE49-F238E27FC236}">
              <a16:creationId xmlns:a16="http://schemas.microsoft.com/office/drawing/2014/main" id="{2D4FCCBA-8CEE-4361-A8D6-EF7F31A05810}"/>
            </a:ext>
          </a:extLst>
        </xdr:cNvPr>
        <xdr:cNvSpPr/>
      </xdr:nvSpPr>
      <xdr:spPr bwMode="auto">
        <a:xfrm>
          <a:off x="4991100" y="1303020"/>
          <a:ext cx="811530" cy="2066925"/>
        </a:xfrm>
        <a:prstGeom prst="ellipse">
          <a:avLst/>
        </a:prstGeom>
        <a:noFill/>
        <a:ln w="34925" cap="flat" cmpd="sng" algn="ctr">
          <a:solidFill>
            <a:schemeClr val="tx2">
              <a:lumMod val="60000"/>
              <a:lumOff val="4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l-NL" sz="1100"/>
        </a:p>
      </xdr:txBody>
    </xdr:sp>
    <xdr:clientData/>
  </xdr:twoCellAnchor>
  <xdr:twoCellAnchor editAs="oneCell">
    <xdr:from>
      <xdr:col>7</xdr:col>
      <xdr:colOff>386839</xdr:colOff>
      <xdr:row>24</xdr:row>
      <xdr:rowOff>102870</xdr:rowOff>
    </xdr:from>
    <xdr:to>
      <xdr:col>12</xdr:col>
      <xdr:colOff>401524</xdr:colOff>
      <xdr:row>38</xdr:row>
      <xdr:rowOff>98703</xdr:rowOff>
    </xdr:to>
    <xdr:pic>
      <xdr:nvPicPr>
        <xdr:cNvPr id="7" name="Afbeelding 6">
          <a:extLst>
            <a:ext uri="{FF2B5EF4-FFF2-40B4-BE49-F238E27FC236}">
              <a16:creationId xmlns:a16="http://schemas.microsoft.com/office/drawing/2014/main" id="{EE06159A-649B-4D3F-8987-1C26CFA53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655944" y="4463415"/>
          <a:ext cx="3056970" cy="2535198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352425</xdr:colOff>
      <xdr:row>25</xdr:row>
      <xdr:rowOff>0</xdr:rowOff>
    </xdr:from>
    <xdr:to>
      <xdr:col>6</xdr:col>
      <xdr:colOff>361072</xdr:colOff>
      <xdr:row>38</xdr:row>
      <xdr:rowOff>173574</xdr:rowOff>
    </xdr:to>
    <xdr:pic>
      <xdr:nvPicPr>
        <xdr:cNvPr id="8" name="Afbeelding 7">
          <a:extLst>
            <a:ext uri="{FF2B5EF4-FFF2-40B4-BE49-F238E27FC236}">
              <a16:creationId xmlns:a16="http://schemas.microsoft.com/office/drawing/2014/main" id="{4E55DAA3-3B31-44B8-ACE8-64825851B9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63930" y="4543425"/>
          <a:ext cx="3058552" cy="2522439"/>
        </a:xfrm>
        <a:prstGeom prst="rect">
          <a:avLst/>
        </a:prstGeom>
      </xdr:spPr>
    </xdr:pic>
    <xdr:clientData/>
  </xdr:twoCellAnchor>
  <xdr:twoCellAnchor>
    <xdr:from>
      <xdr:col>4</xdr:col>
      <xdr:colOff>259080</xdr:colOff>
      <xdr:row>30</xdr:row>
      <xdr:rowOff>45720</xdr:rowOff>
    </xdr:from>
    <xdr:to>
      <xdr:col>5</xdr:col>
      <xdr:colOff>455295</xdr:colOff>
      <xdr:row>40</xdr:row>
      <xdr:rowOff>7620</xdr:rowOff>
    </xdr:to>
    <xdr:sp macro="" textlink="">
      <xdr:nvSpPr>
        <xdr:cNvPr id="9" name="Ovaal 8">
          <a:extLst>
            <a:ext uri="{FF2B5EF4-FFF2-40B4-BE49-F238E27FC236}">
              <a16:creationId xmlns:a16="http://schemas.microsoft.com/office/drawing/2014/main" id="{97705C04-47D1-466E-9299-105B7F2DDBA3}"/>
            </a:ext>
          </a:extLst>
        </xdr:cNvPr>
        <xdr:cNvSpPr/>
      </xdr:nvSpPr>
      <xdr:spPr bwMode="auto">
        <a:xfrm>
          <a:off x="2695575" y="5495925"/>
          <a:ext cx="807720" cy="1771650"/>
        </a:xfrm>
        <a:prstGeom prst="ellipse">
          <a:avLst/>
        </a:prstGeom>
        <a:noFill/>
        <a:ln w="34925" cap="flat" cmpd="sng" algn="ctr">
          <a:solidFill>
            <a:schemeClr val="tx2">
              <a:lumMod val="60000"/>
              <a:lumOff val="4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l-NL" sz="1100"/>
        </a:p>
      </xdr:txBody>
    </xdr:sp>
    <xdr:clientData/>
  </xdr:twoCellAnchor>
  <xdr:twoCellAnchor>
    <xdr:from>
      <xdr:col>4</xdr:col>
      <xdr:colOff>259080</xdr:colOff>
      <xdr:row>30</xdr:row>
      <xdr:rowOff>45720</xdr:rowOff>
    </xdr:from>
    <xdr:to>
      <xdr:col>5</xdr:col>
      <xdr:colOff>453390</xdr:colOff>
      <xdr:row>40</xdr:row>
      <xdr:rowOff>7620</xdr:rowOff>
    </xdr:to>
    <xdr:sp macro="" textlink="">
      <xdr:nvSpPr>
        <xdr:cNvPr id="10" name="Ovaal 9">
          <a:extLst>
            <a:ext uri="{FF2B5EF4-FFF2-40B4-BE49-F238E27FC236}">
              <a16:creationId xmlns:a16="http://schemas.microsoft.com/office/drawing/2014/main" id="{CD7B3CD7-9941-4F94-A2F4-99D8D070D1B2}"/>
            </a:ext>
          </a:extLst>
        </xdr:cNvPr>
        <xdr:cNvSpPr/>
      </xdr:nvSpPr>
      <xdr:spPr bwMode="auto">
        <a:xfrm>
          <a:off x="2695575" y="5495925"/>
          <a:ext cx="805815" cy="1771650"/>
        </a:xfrm>
        <a:prstGeom prst="ellipse">
          <a:avLst/>
        </a:prstGeom>
        <a:noFill/>
        <a:ln w="34925" cap="flat" cmpd="sng" algn="ctr">
          <a:solidFill>
            <a:schemeClr val="tx2">
              <a:lumMod val="60000"/>
              <a:lumOff val="4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l-NL" sz="1100"/>
        </a:p>
      </xdr:txBody>
    </xdr:sp>
    <xdr:clientData/>
  </xdr:twoCellAnchor>
  <xdr:twoCellAnchor>
    <xdr:from>
      <xdr:col>8</xdr:col>
      <xdr:colOff>152400</xdr:colOff>
      <xdr:row>28</xdr:row>
      <xdr:rowOff>167640</xdr:rowOff>
    </xdr:from>
    <xdr:to>
      <xdr:col>9</xdr:col>
      <xdr:colOff>358140</xdr:colOff>
      <xdr:row>40</xdr:row>
      <xdr:rowOff>62865</xdr:rowOff>
    </xdr:to>
    <xdr:sp macro="" textlink="">
      <xdr:nvSpPr>
        <xdr:cNvPr id="11" name="Ovaal 10">
          <a:extLst>
            <a:ext uri="{FF2B5EF4-FFF2-40B4-BE49-F238E27FC236}">
              <a16:creationId xmlns:a16="http://schemas.microsoft.com/office/drawing/2014/main" id="{40375622-B9BA-4781-BECD-CA765A429F2F}"/>
            </a:ext>
          </a:extLst>
        </xdr:cNvPr>
        <xdr:cNvSpPr/>
      </xdr:nvSpPr>
      <xdr:spPr bwMode="auto">
        <a:xfrm>
          <a:off x="5029200" y="5257800"/>
          <a:ext cx="819150" cy="2059305"/>
        </a:xfrm>
        <a:prstGeom prst="ellipse">
          <a:avLst/>
        </a:prstGeom>
        <a:noFill/>
        <a:ln w="34925" cap="flat" cmpd="sng" algn="ctr">
          <a:solidFill>
            <a:schemeClr val="tx2">
              <a:lumMod val="60000"/>
              <a:lumOff val="4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l-NL" sz="1100"/>
        </a:p>
      </xdr:txBody>
    </xdr:sp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30653F-CF7C-49DB-B36F-D24EA5B5AA14}">
  <sheetPr codeName="Sheet5">
    <tabColor rgb="FF92D050"/>
    <pageSetUpPr fitToPage="1"/>
  </sheetPr>
  <dimension ref="A1:AC137"/>
  <sheetViews>
    <sheetView tabSelected="1" zoomScale="70" zoomScaleNormal="70" workbookViewId="0">
      <selection activeCell="H62" sqref="H62"/>
    </sheetView>
  </sheetViews>
  <sheetFormatPr defaultColWidth="9.109375" defaultRowHeight="12" customHeight="1" x14ac:dyDescent="0.2"/>
  <cols>
    <col min="1" max="1" width="23" style="5" customWidth="1"/>
    <col min="2" max="2" width="20.33203125" style="5" bestFit="1" customWidth="1"/>
    <col min="3" max="3" width="106.44140625" style="5" customWidth="1"/>
    <col min="4" max="5" width="3.88671875" style="63" customWidth="1"/>
    <col min="6" max="6" width="17.44140625" style="63" customWidth="1"/>
    <col min="7" max="7" width="16.6640625" style="72" customWidth="1"/>
    <col min="8" max="8" width="24.33203125" style="71" customWidth="1"/>
    <col min="9" max="14" width="9.109375" style="5" customWidth="1"/>
    <col min="15" max="16384" width="9.109375" style="5"/>
  </cols>
  <sheetData>
    <row r="1" spans="1:8" ht="87.6" customHeight="1" x14ac:dyDescent="0.2">
      <c r="A1" s="1" t="s">
        <v>0</v>
      </c>
      <c r="B1" s="1"/>
      <c r="C1" s="1"/>
      <c r="D1" s="2" t="s">
        <v>1</v>
      </c>
      <c r="E1" s="2"/>
      <c r="F1" s="2"/>
      <c r="G1" s="3"/>
      <c r="H1" s="4" t="s">
        <v>2</v>
      </c>
    </row>
    <row r="2" spans="1:8" ht="12" customHeight="1" x14ac:dyDescent="0.2">
      <c r="A2" s="6" t="s">
        <v>3</v>
      </c>
      <c r="B2" s="6"/>
      <c r="C2" s="7"/>
      <c r="D2" s="8"/>
      <c r="E2" s="9"/>
      <c r="F2" s="9"/>
      <c r="G2" s="9"/>
      <c r="H2" s="10"/>
    </row>
    <row r="3" spans="1:8" ht="12" customHeight="1" x14ac:dyDescent="0.2">
      <c r="A3" s="11" t="s">
        <v>4</v>
      </c>
      <c r="B3" s="12"/>
      <c r="C3" s="13"/>
      <c r="D3" s="8"/>
      <c r="E3" s="9"/>
      <c r="F3" s="9"/>
      <c r="G3" s="9"/>
      <c r="H3" s="10"/>
    </row>
    <row r="4" spans="1:8" ht="12" customHeight="1" x14ac:dyDescent="0.2">
      <c r="A4" s="14" t="s">
        <v>5</v>
      </c>
      <c r="B4" s="12"/>
      <c r="C4" s="13"/>
      <c r="D4" s="8"/>
      <c r="E4" s="9"/>
      <c r="F4" s="9"/>
      <c r="G4" s="9"/>
      <c r="H4" s="10"/>
    </row>
    <row r="5" spans="1:8" ht="12" customHeight="1" x14ac:dyDescent="0.2">
      <c r="A5" s="11" t="s">
        <v>6</v>
      </c>
      <c r="B5" s="12"/>
      <c r="C5" s="13"/>
      <c r="D5" s="8"/>
      <c r="E5" s="9"/>
      <c r="F5" s="9"/>
      <c r="G5" s="9"/>
      <c r="H5" s="10"/>
    </row>
    <row r="6" spans="1:8" ht="12" customHeight="1" x14ac:dyDescent="0.2">
      <c r="A6" s="11" t="s">
        <v>7</v>
      </c>
      <c r="B6" s="12"/>
      <c r="C6" s="13"/>
      <c r="D6" s="8"/>
      <c r="E6" s="9"/>
      <c r="F6" s="9"/>
      <c r="G6" s="9"/>
      <c r="H6" s="10"/>
    </row>
    <row r="7" spans="1:8" ht="12" customHeight="1" x14ac:dyDescent="0.2">
      <c r="A7" s="14" t="s">
        <v>8</v>
      </c>
      <c r="B7" s="12"/>
      <c r="C7" s="13"/>
      <c r="D7" s="8"/>
      <c r="E7" s="9"/>
      <c r="F7" s="9"/>
      <c r="G7" s="9"/>
      <c r="H7" s="10"/>
    </row>
    <row r="8" spans="1:8" ht="12" customHeight="1" x14ac:dyDescent="0.2">
      <c r="A8" s="11" t="s">
        <v>9</v>
      </c>
      <c r="B8" s="12"/>
      <c r="C8" s="13"/>
      <c r="D8" s="8"/>
      <c r="E8" s="9"/>
      <c r="F8" s="9"/>
      <c r="G8" s="9"/>
      <c r="H8" s="10"/>
    </row>
    <row r="9" spans="1:8" ht="12" customHeight="1" x14ac:dyDescent="0.2">
      <c r="A9" s="11"/>
      <c r="B9" s="15"/>
      <c r="C9" s="16"/>
      <c r="D9" s="8"/>
      <c r="E9" s="9"/>
      <c r="F9" s="9"/>
      <c r="G9" s="9"/>
      <c r="H9" s="10"/>
    </row>
    <row r="10" spans="1:8" ht="12" customHeight="1" x14ac:dyDescent="0.2">
      <c r="A10" s="6" t="s">
        <v>10</v>
      </c>
      <c r="B10" s="6"/>
      <c r="C10" s="7"/>
      <c r="D10" s="8"/>
      <c r="E10" s="9"/>
      <c r="F10" s="9"/>
      <c r="G10" s="9"/>
      <c r="H10" s="10"/>
    </row>
    <row r="11" spans="1:8" ht="12" customHeight="1" x14ac:dyDescent="0.2">
      <c r="A11" s="14" t="s">
        <v>5</v>
      </c>
      <c r="B11" s="12"/>
      <c r="C11" s="13"/>
      <c r="D11" s="8"/>
      <c r="E11" s="9"/>
      <c r="F11" s="9"/>
      <c r="G11" s="9"/>
      <c r="H11" s="10"/>
    </row>
    <row r="12" spans="1:8" ht="12" customHeight="1" x14ac:dyDescent="0.2">
      <c r="A12" s="11" t="s">
        <v>6</v>
      </c>
      <c r="B12" s="12"/>
      <c r="C12" s="13"/>
      <c r="D12" s="8"/>
      <c r="E12" s="9"/>
      <c r="F12" s="9"/>
      <c r="G12" s="9"/>
      <c r="H12" s="10"/>
    </row>
    <row r="13" spans="1:8" ht="12" customHeight="1" x14ac:dyDescent="0.2">
      <c r="A13" s="11" t="s">
        <v>7</v>
      </c>
      <c r="B13" s="12"/>
      <c r="C13" s="13"/>
      <c r="D13" s="8"/>
      <c r="E13" s="9"/>
      <c r="F13" s="9"/>
      <c r="G13" s="9"/>
      <c r="H13" s="10"/>
    </row>
    <row r="14" spans="1:8" ht="12" customHeight="1" x14ac:dyDescent="0.2">
      <c r="A14" s="14" t="s">
        <v>8</v>
      </c>
      <c r="B14" s="12"/>
      <c r="C14" s="13"/>
      <c r="D14" s="8"/>
      <c r="E14" s="9"/>
      <c r="F14" s="9"/>
      <c r="G14" s="9"/>
      <c r="H14" s="10"/>
    </row>
    <row r="15" spans="1:8" ht="12" customHeight="1" x14ac:dyDescent="0.2">
      <c r="A15" s="11" t="s">
        <v>9</v>
      </c>
      <c r="B15" s="17"/>
      <c r="C15" s="18"/>
      <c r="D15" s="8"/>
      <c r="E15" s="9"/>
      <c r="F15" s="9"/>
      <c r="G15" s="9"/>
      <c r="H15" s="10"/>
    </row>
    <row r="16" spans="1:8" ht="12" customHeight="1" x14ac:dyDescent="0.2">
      <c r="A16" s="19"/>
      <c r="B16" s="19"/>
      <c r="C16" s="19"/>
      <c r="D16" s="19"/>
      <c r="E16" s="19"/>
      <c r="F16" s="19"/>
      <c r="G16" s="19"/>
      <c r="H16" s="20"/>
    </row>
    <row r="17" spans="1:29" s="28" customFormat="1" ht="64.95" customHeight="1" x14ac:dyDescent="0.5">
      <c r="A17" s="21" t="s">
        <v>11</v>
      </c>
      <c r="B17" s="22" t="s">
        <v>12</v>
      </c>
      <c r="C17" s="23"/>
      <c r="D17" s="24" t="s">
        <v>13</v>
      </c>
      <c r="E17" s="24" t="s">
        <v>14</v>
      </c>
      <c r="F17" s="25" t="s">
        <v>15</v>
      </c>
      <c r="G17" s="26" t="s">
        <v>16</v>
      </c>
      <c r="H17" s="27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</row>
    <row r="18" spans="1:29" s="28" customFormat="1" ht="64.95" customHeight="1" x14ac:dyDescent="0.2">
      <c r="A18" s="21"/>
      <c r="B18" s="29" t="s">
        <v>17</v>
      </c>
      <c r="C18" s="30"/>
      <c r="D18" s="31"/>
      <c r="E18" s="31"/>
      <c r="F18" s="25"/>
      <c r="G18" s="26"/>
      <c r="H18" s="27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</row>
    <row r="19" spans="1:29" ht="19.5" customHeight="1" x14ac:dyDescent="0.2">
      <c r="A19" s="32"/>
      <c r="B19" s="33" t="s">
        <v>18</v>
      </c>
      <c r="C19" s="34"/>
      <c r="D19" s="35"/>
      <c r="E19" s="36"/>
      <c r="F19" s="37"/>
      <c r="G19" s="38"/>
      <c r="H19" s="27"/>
    </row>
    <row r="20" spans="1:29" ht="13.5" customHeight="1" x14ac:dyDescent="0.2">
      <c r="A20" s="39" t="s">
        <v>19</v>
      </c>
      <c r="B20" s="40" t="s">
        <v>20</v>
      </c>
      <c r="C20" s="40"/>
      <c r="D20" s="41" t="s">
        <v>21</v>
      </c>
      <c r="E20" s="39">
        <f>SUM(C20:D20)</f>
        <v>0</v>
      </c>
      <c r="F20" s="42">
        <v>250</v>
      </c>
      <c r="G20" s="43">
        <f>SUM(E20*F20)</f>
        <v>0</v>
      </c>
      <c r="H20" s="27"/>
    </row>
    <row r="21" spans="1:29" ht="13.5" customHeight="1" x14ac:dyDescent="0.2">
      <c r="A21" s="39" t="s">
        <v>19</v>
      </c>
      <c r="B21" s="14" t="s">
        <v>22</v>
      </c>
      <c r="C21" s="14"/>
      <c r="D21" s="41" t="s">
        <v>21</v>
      </c>
      <c r="E21" s="39">
        <f>SUM(C21:D21)</f>
        <v>0</v>
      </c>
      <c r="F21" s="42">
        <v>250</v>
      </c>
      <c r="G21" s="43">
        <f>SUM(E21*F21)</f>
        <v>0</v>
      </c>
      <c r="H21" s="27"/>
    </row>
    <row r="22" spans="1:29" ht="13.5" customHeight="1" x14ac:dyDescent="0.2">
      <c r="A22" s="39" t="s">
        <v>23</v>
      </c>
      <c r="B22" s="14" t="s">
        <v>24</v>
      </c>
      <c r="C22" s="14"/>
      <c r="D22" s="41" t="s">
        <v>21</v>
      </c>
      <c r="E22" s="39">
        <f>SUM(C22:D22)</f>
        <v>0</v>
      </c>
      <c r="F22" s="42">
        <v>250</v>
      </c>
      <c r="G22" s="43">
        <f>SUM(E22*F22)</f>
        <v>0</v>
      </c>
      <c r="H22" s="27"/>
    </row>
    <row r="23" spans="1:29" ht="12.9" customHeight="1" x14ac:dyDescent="0.2">
      <c r="A23" s="39" t="s">
        <v>25</v>
      </c>
      <c r="B23" s="14" t="s">
        <v>26</v>
      </c>
      <c r="C23" s="14"/>
      <c r="D23" s="44" t="s">
        <v>21</v>
      </c>
      <c r="E23" s="45">
        <f>SUM(C23:D23)</f>
        <v>0</v>
      </c>
      <c r="F23" s="42">
        <v>225</v>
      </c>
      <c r="G23" s="43">
        <f>SUM(E23*F23)</f>
        <v>0</v>
      </c>
      <c r="H23" s="27"/>
    </row>
    <row r="24" spans="1:29" ht="50.4" x14ac:dyDescent="0.2">
      <c r="A24" s="32"/>
      <c r="B24" s="33" t="s">
        <v>27</v>
      </c>
      <c r="C24" s="34"/>
      <c r="D24" s="35"/>
      <c r="E24" s="36"/>
      <c r="F24" s="37"/>
      <c r="G24" s="37"/>
      <c r="H24" s="46" t="s">
        <v>28</v>
      </c>
    </row>
    <row r="25" spans="1:29" ht="12.9" customHeight="1" x14ac:dyDescent="0.2">
      <c r="A25" s="39" t="s">
        <v>29</v>
      </c>
      <c r="B25" s="14" t="s">
        <v>30</v>
      </c>
      <c r="C25" s="14"/>
      <c r="D25" s="44" t="s">
        <v>21</v>
      </c>
      <c r="E25" s="45">
        <f t="shared" ref="E25:E27" si="0">SUM(C25:D25)</f>
        <v>0</v>
      </c>
      <c r="F25" s="42">
        <v>363</v>
      </c>
      <c r="G25" s="43">
        <f t="shared" ref="G25:G27" si="1">SUM(E25*F25)</f>
        <v>0</v>
      </c>
      <c r="H25" s="47"/>
    </row>
    <row r="26" spans="1:29" ht="12.9" customHeight="1" x14ac:dyDescent="0.2">
      <c r="A26" s="39" t="s">
        <v>31</v>
      </c>
      <c r="B26" s="14" t="s">
        <v>32</v>
      </c>
      <c r="C26" s="14"/>
      <c r="D26" s="44" t="s">
        <v>21</v>
      </c>
      <c r="E26" s="45">
        <f t="shared" si="0"/>
        <v>0</v>
      </c>
      <c r="F26" s="42">
        <v>363</v>
      </c>
      <c r="G26" s="43">
        <f t="shared" si="1"/>
        <v>0</v>
      </c>
      <c r="H26" s="47"/>
    </row>
    <row r="27" spans="1:29" ht="12.9" customHeight="1" x14ac:dyDescent="0.2">
      <c r="A27" s="39" t="s">
        <v>33</v>
      </c>
      <c r="B27" s="14" t="s">
        <v>34</v>
      </c>
      <c r="C27" s="14"/>
      <c r="D27" s="44" t="s">
        <v>21</v>
      </c>
      <c r="E27" s="45">
        <f t="shared" si="0"/>
        <v>0</v>
      </c>
      <c r="F27" s="42">
        <v>363</v>
      </c>
      <c r="G27" s="43">
        <f t="shared" si="1"/>
        <v>0</v>
      </c>
      <c r="H27" s="47"/>
    </row>
    <row r="28" spans="1:29" ht="12.9" customHeight="1" x14ac:dyDescent="0.2">
      <c r="A28" s="39"/>
      <c r="B28" s="48"/>
      <c r="C28" s="49"/>
      <c r="D28" s="44" t="s">
        <v>21</v>
      </c>
      <c r="E28" s="50"/>
      <c r="F28" s="48"/>
      <c r="G28" s="49"/>
      <c r="H28" s="47"/>
    </row>
    <row r="29" spans="1:29" ht="12.9" customHeight="1" x14ac:dyDescent="0.2">
      <c r="A29" s="39" t="s">
        <v>29</v>
      </c>
      <c r="B29" s="14" t="s">
        <v>35</v>
      </c>
      <c r="C29" s="14"/>
      <c r="D29" s="44" t="s">
        <v>21</v>
      </c>
      <c r="E29" s="45">
        <f t="shared" ref="E29:E31" si="2">SUM(C29:D29)</f>
        <v>0</v>
      </c>
      <c r="F29" s="42">
        <v>369</v>
      </c>
      <c r="G29" s="43">
        <f t="shared" ref="G29:G31" si="3">SUM(E29*F29)</f>
        <v>0</v>
      </c>
      <c r="H29" s="47"/>
    </row>
    <row r="30" spans="1:29" ht="12.9" customHeight="1" x14ac:dyDescent="0.2">
      <c r="A30" s="39" t="s">
        <v>31</v>
      </c>
      <c r="B30" s="14" t="s">
        <v>36</v>
      </c>
      <c r="C30" s="14"/>
      <c r="D30" s="44" t="s">
        <v>21</v>
      </c>
      <c r="E30" s="45">
        <f t="shared" si="2"/>
        <v>0</v>
      </c>
      <c r="F30" s="42">
        <v>369</v>
      </c>
      <c r="G30" s="43">
        <f t="shared" si="3"/>
        <v>0</v>
      </c>
      <c r="H30" s="47"/>
    </row>
    <row r="31" spans="1:29" ht="12.9" customHeight="1" x14ac:dyDescent="0.2">
      <c r="A31" s="39" t="s">
        <v>33</v>
      </c>
      <c r="B31" s="14" t="s">
        <v>37</v>
      </c>
      <c r="C31" s="14"/>
      <c r="D31" s="44" t="s">
        <v>21</v>
      </c>
      <c r="E31" s="45">
        <f t="shared" si="2"/>
        <v>0</v>
      </c>
      <c r="F31" s="42">
        <v>369</v>
      </c>
      <c r="G31" s="43">
        <f t="shared" si="3"/>
        <v>0</v>
      </c>
      <c r="H31" s="47"/>
    </row>
    <row r="32" spans="1:29" ht="12.9" customHeight="1" x14ac:dyDescent="0.2">
      <c r="A32" s="39"/>
      <c r="B32" s="48"/>
      <c r="C32" s="49"/>
      <c r="D32" s="44" t="s">
        <v>21</v>
      </c>
      <c r="E32" s="50"/>
      <c r="F32" s="48"/>
      <c r="G32" s="49"/>
      <c r="H32" s="47"/>
    </row>
    <row r="33" spans="1:8" ht="12.9" customHeight="1" x14ac:dyDescent="0.2">
      <c r="A33" s="39" t="s">
        <v>38</v>
      </c>
      <c r="B33" s="14" t="s">
        <v>39</v>
      </c>
      <c r="C33" s="14"/>
      <c r="D33" s="44" t="s">
        <v>21</v>
      </c>
      <c r="E33" s="45">
        <f t="shared" ref="E33:E43" si="4">SUM(C33:D33)</f>
        <v>0</v>
      </c>
      <c r="F33" s="42">
        <v>342</v>
      </c>
      <c r="G33" s="43">
        <f t="shared" ref="G33:G43" si="5">SUM(E33*F33)</f>
        <v>0</v>
      </c>
      <c r="H33" s="47"/>
    </row>
    <row r="34" spans="1:8" ht="12.9" customHeight="1" x14ac:dyDescent="0.2">
      <c r="A34" s="39" t="s">
        <v>40</v>
      </c>
      <c r="B34" s="14" t="s">
        <v>41</v>
      </c>
      <c r="C34" s="14"/>
      <c r="D34" s="44" t="s">
        <v>21</v>
      </c>
      <c r="E34" s="45">
        <f t="shared" si="4"/>
        <v>0</v>
      </c>
      <c r="F34" s="42">
        <v>342</v>
      </c>
      <c r="G34" s="43">
        <f t="shared" si="5"/>
        <v>0</v>
      </c>
      <c r="H34" s="47"/>
    </row>
    <row r="35" spans="1:8" ht="12.9" customHeight="1" x14ac:dyDescent="0.2">
      <c r="A35" s="39" t="s">
        <v>42</v>
      </c>
      <c r="B35" s="14" t="s">
        <v>43</v>
      </c>
      <c r="C35" s="51"/>
      <c r="D35" s="44" t="s">
        <v>21</v>
      </c>
      <c r="E35" s="45">
        <f t="shared" si="4"/>
        <v>0</v>
      </c>
      <c r="F35" s="42">
        <v>342</v>
      </c>
      <c r="G35" s="43">
        <f t="shared" si="5"/>
        <v>0</v>
      </c>
      <c r="H35" s="47"/>
    </row>
    <row r="36" spans="1:8" ht="12.9" customHeight="1" x14ac:dyDescent="0.2">
      <c r="A36" s="52"/>
      <c r="B36" s="53"/>
      <c r="C36" s="54"/>
      <c r="D36" s="44" t="s">
        <v>21</v>
      </c>
      <c r="E36" s="40"/>
      <c r="F36" s="53"/>
      <c r="G36" s="54"/>
      <c r="H36" s="47"/>
    </row>
    <row r="37" spans="1:8" ht="12.9" customHeight="1" x14ac:dyDescent="0.2">
      <c r="A37" s="39" t="s">
        <v>38</v>
      </c>
      <c r="B37" s="14" t="s">
        <v>44</v>
      </c>
      <c r="C37" s="14"/>
      <c r="D37" s="44" t="s">
        <v>21</v>
      </c>
      <c r="E37" s="45">
        <f t="shared" si="4"/>
        <v>0</v>
      </c>
      <c r="F37" s="42">
        <v>348</v>
      </c>
      <c r="G37" s="43">
        <f t="shared" si="5"/>
        <v>0</v>
      </c>
      <c r="H37" s="47"/>
    </row>
    <row r="38" spans="1:8" ht="12.9" customHeight="1" x14ac:dyDescent="0.2">
      <c r="A38" s="39" t="s">
        <v>40</v>
      </c>
      <c r="B38" s="14" t="s">
        <v>45</v>
      </c>
      <c r="C38" s="14"/>
      <c r="D38" s="44" t="s">
        <v>21</v>
      </c>
      <c r="E38" s="45">
        <f t="shared" si="4"/>
        <v>0</v>
      </c>
      <c r="F38" s="42">
        <v>348</v>
      </c>
      <c r="G38" s="43">
        <f t="shared" si="5"/>
        <v>0</v>
      </c>
      <c r="H38" s="47"/>
    </row>
    <row r="39" spans="1:8" ht="12.9" customHeight="1" x14ac:dyDescent="0.2">
      <c r="A39" s="39" t="s">
        <v>42</v>
      </c>
      <c r="B39" s="14" t="s">
        <v>46</v>
      </c>
      <c r="C39" s="14"/>
      <c r="D39" s="44" t="s">
        <v>21</v>
      </c>
      <c r="E39" s="45">
        <f t="shared" si="4"/>
        <v>0</v>
      </c>
      <c r="F39" s="42">
        <v>348</v>
      </c>
      <c r="G39" s="43">
        <f t="shared" si="5"/>
        <v>0</v>
      </c>
      <c r="H39" s="47"/>
    </row>
    <row r="40" spans="1:8" ht="12.9" customHeight="1" x14ac:dyDescent="0.2">
      <c r="A40" s="39"/>
      <c r="B40" s="53"/>
      <c r="C40" s="54"/>
      <c r="D40" s="44" t="s">
        <v>21</v>
      </c>
      <c r="E40" s="40"/>
      <c r="F40" s="53"/>
      <c r="G40" s="54"/>
      <c r="H40" s="47"/>
    </row>
    <row r="41" spans="1:8" ht="12.9" customHeight="1" x14ac:dyDescent="0.2">
      <c r="A41" s="39" t="s">
        <v>38</v>
      </c>
      <c r="B41" s="14" t="s">
        <v>47</v>
      </c>
      <c r="C41" s="14"/>
      <c r="D41" s="44" t="s">
        <v>21</v>
      </c>
      <c r="E41" s="45">
        <f t="shared" si="4"/>
        <v>0</v>
      </c>
      <c r="F41" s="42">
        <v>354</v>
      </c>
      <c r="G41" s="43">
        <f t="shared" si="5"/>
        <v>0</v>
      </c>
      <c r="H41" s="47"/>
    </row>
    <row r="42" spans="1:8" ht="12.9" customHeight="1" x14ac:dyDescent="0.2">
      <c r="A42" s="39" t="s">
        <v>40</v>
      </c>
      <c r="B42" s="14" t="s">
        <v>48</v>
      </c>
      <c r="C42" s="14"/>
      <c r="D42" s="44" t="s">
        <v>21</v>
      </c>
      <c r="E42" s="45">
        <f t="shared" si="4"/>
        <v>0</v>
      </c>
      <c r="F42" s="42">
        <v>354</v>
      </c>
      <c r="G42" s="43">
        <f t="shared" si="5"/>
        <v>0</v>
      </c>
      <c r="H42" s="47"/>
    </row>
    <row r="43" spans="1:8" ht="12.9" customHeight="1" x14ac:dyDescent="0.2">
      <c r="A43" s="39" t="s">
        <v>42</v>
      </c>
      <c r="B43" s="14" t="s">
        <v>49</v>
      </c>
      <c r="C43" s="14"/>
      <c r="D43" s="44" t="s">
        <v>21</v>
      </c>
      <c r="E43" s="45">
        <f t="shared" si="4"/>
        <v>0</v>
      </c>
      <c r="F43" s="42">
        <v>354</v>
      </c>
      <c r="G43" s="43">
        <f t="shared" si="5"/>
        <v>0</v>
      </c>
      <c r="H43" s="47"/>
    </row>
    <row r="44" spans="1:8" ht="50.4" x14ac:dyDescent="0.2">
      <c r="A44" s="32"/>
      <c r="B44" s="33" t="s">
        <v>50</v>
      </c>
      <c r="C44" s="33"/>
      <c r="D44" s="35"/>
      <c r="E44" s="36"/>
      <c r="F44" s="37"/>
      <c r="G44" s="37"/>
      <c r="H44" s="46" t="s">
        <v>51</v>
      </c>
    </row>
    <row r="45" spans="1:8" ht="12.9" customHeight="1" x14ac:dyDescent="0.2">
      <c r="A45" s="52" t="s">
        <v>52</v>
      </c>
      <c r="B45" s="14" t="s">
        <v>53</v>
      </c>
      <c r="C45" s="14"/>
      <c r="D45" s="44" t="s">
        <v>21</v>
      </c>
      <c r="E45" s="45">
        <f t="shared" ref="E45:E47" si="6">SUM(C45:D45)</f>
        <v>0</v>
      </c>
      <c r="F45" s="42">
        <v>514.6</v>
      </c>
      <c r="G45" s="43">
        <f t="shared" ref="G45:G47" si="7">SUM(E45*F45)</f>
        <v>0</v>
      </c>
      <c r="H45" s="47"/>
    </row>
    <row r="46" spans="1:8" ht="12.9" customHeight="1" x14ac:dyDescent="0.2">
      <c r="A46" s="52" t="s">
        <v>54</v>
      </c>
      <c r="B46" s="14" t="s">
        <v>55</v>
      </c>
      <c r="C46" s="14"/>
      <c r="D46" s="44" t="s">
        <v>21</v>
      </c>
      <c r="E46" s="45">
        <f t="shared" si="6"/>
        <v>0</v>
      </c>
      <c r="F46" s="42">
        <v>514.6</v>
      </c>
      <c r="G46" s="43">
        <f t="shared" si="7"/>
        <v>0</v>
      </c>
      <c r="H46" s="47"/>
    </row>
    <row r="47" spans="1:8" ht="12.9" customHeight="1" x14ac:dyDescent="0.2">
      <c r="A47" s="52" t="s">
        <v>56</v>
      </c>
      <c r="B47" s="14" t="s">
        <v>57</v>
      </c>
      <c r="C47" s="14"/>
      <c r="D47" s="44" t="s">
        <v>21</v>
      </c>
      <c r="E47" s="45">
        <f t="shared" si="6"/>
        <v>0</v>
      </c>
      <c r="F47" s="42">
        <v>514.6</v>
      </c>
      <c r="G47" s="43">
        <f t="shared" si="7"/>
        <v>0</v>
      </c>
      <c r="H47" s="47"/>
    </row>
    <row r="48" spans="1:8" ht="12.9" customHeight="1" x14ac:dyDescent="0.2">
      <c r="A48" s="52"/>
      <c r="B48" s="48"/>
      <c r="C48" s="49"/>
      <c r="D48" s="44" t="s">
        <v>21</v>
      </c>
      <c r="E48" s="50"/>
      <c r="F48" s="48"/>
      <c r="G48" s="49"/>
      <c r="H48" s="47"/>
    </row>
    <row r="49" spans="1:8" ht="12.9" customHeight="1" x14ac:dyDescent="0.2">
      <c r="A49" s="52" t="s">
        <v>52</v>
      </c>
      <c r="B49" s="14" t="s">
        <v>58</v>
      </c>
      <c r="C49" s="14"/>
      <c r="D49" s="44" t="s">
        <v>21</v>
      </c>
      <c r="E49" s="45">
        <f t="shared" ref="E49:E51" si="8">SUM(C49:D49)</f>
        <v>0</v>
      </c>
      <c r="F49" s="42">
        <v>520.79999999999995</v>
      </c>
      <c r="G49" s="43">
        <f t="shared" ref="G49:G51" si="9">SUM(E49*F49)</f>
        <v>0</v>
      </c>
      <c r="H49" s="47"/>
    </row>
    <row r="50" spans="1:8" ht="12.9" customHeight="1" x14ac:dyDescent="0.2">
      <c r="A50" s="52" t="s">
        <v>54</v>
      </c>
      <c r="B50" s="14" t="s">
        <v>59</v>
      </c>
      <c r="C50" s="14"/>
      <c r="D50" s="44" t="s">
        <v>21</v>
      </c>
      <c r="E50" s="45">
        <f t="shared" si="8"/>
        <v>0</v>
      </c>
      <c r="F50" s="42">
        <v>520.79999999999995</v>
      </c>
      <c r="G50" s="43">
        <f t="shared" si="9"/>
        <v>0</v>
      </c>
      <c r="H50" s="47"/>
    </row>
    <row r="51" spans="1:8" ht="12.9" customHeight="1" x14ac:dyDescent="0.2">
      <c r="A51" s="52" t="s">
        <v>56</v>
      </c>
      <c r="B51" s="14" t="s">
        <v>60</v>
      </c>
      <c r="C51" s="14"/>
      <c r="D51" s="44" t="s">
        <v>21</v>
      </c>
      <c r="E51" s="45">
        <f t="shared" si="8"/>
        <v>0</v>
      </c>
      <c r="F51" s="42">
        <v>520.79999999999995</v>
      </c>
      <c r="G51" s="43">
        <f t="shared" si="9"/>
        <v>0</v>
      </c>
      <c r="H51" s="47"/>
    </row>
    <row r="52" spans="1:8" ht="12.9" customHeight="1" x14ac:dyDescent="0.2">
      <c r="A52" s="52"/>
      <c r="B52" s="48"/>
      <c r="C52" s="49"/>
      <c r="D52" s="44" t="s">
        <v>21</v>
      </c>
      <c r="E52" s="50"/>
      <c r="F52" s="48"/>
      <c r="G52" s="49"/>
      <c r="H52" s="47"/>
    </row>
    <row r="53" spans="1:8" ht="12.9" customHeight="1" x14ac:dyDescent="0.2">
      <c r="A53" s="52" t="s">
        <v>52</v>
      </c>
      <c r="B53" s="14" t="s">
        <v>61</v>
      </c>
      <c r="C53" s="14"/>
      <c r="D53" s="44" t="s">
        <v>21</v>
      </c>
      <c r="E53" s="45">
        <f t="shared" ref="E53:E55" si="10">SUM(C53:D53)</f>
        <v>0</v>
      </c>
      <c r="F53" s="42">
        <v>530.1</v>
      </c>
      <c r="G53" s="43">
        <f t="shared" ref="G53:G55" si="11">SUM(E53*F53)</f>
        <v>0</v>
      </c>
      <c r="H53" s="47"/>
    </row>
    <row r="54" spans="1:8" ht="12.9" customHeight="1" x14ac:dyDescent="0.2">
      <c r="A54" s="52" t="s">
        <v>54</v>
      </c>
      <c r="B54" s="14" t="s">
        <v>62</v>
      </c>
      <c r="C54" s="14"/>
      <c r="D54" s="44" t="s">
        <v>21</v>
      </c>
      <c r="E54" s="45">
        <f t="shared" si="10"/>
        <v>0</v>
      </c>
      <c r="F54" s="42">
        <v>530.1</v>
      </c>
      <c r="G54" s="43">
        <f t="shared" si="11"/>
        <v>0</v>
      </c>
      <c r="H54" s="47"/>
    </row>
    <row r="55" spans="1:8" ht="12.9" customHeight="1" x14ac:dyDescent="0.2">
      <c r="A55" s="52" t="s">
        <v>56</v>
      </c>
      <c r="B55" s="14" t="s">
        <v>63</v>
      </c>
      <c r="C55" s="14"/>
      <c r="D55" s="44" t="s">
        <v>21</v>
      </c>
      <c r="E55" s="45">
        <f t="shared" si="10"/>
        <v>0</v>
      </c>
      <c r="F55" s="42">
        <v>530.1</v>
      </c>
      <c r="G55" s="43">
        <f t="shared" si="11"/>
        <v>0</v>
      </c>
      <c r="H55" s="47"/>
    </row>
    <row r="56" spans="1:8" ht="50.4" x14ac:dyDescent="0.2">
      <c r="A56" s="32"/>
      <c r="B56" s="33" t="s">
        <v>64</v>
      </c>
      <c r="C56" s="33"/>
      <c r="D56" s="35"/>
      <c r="E56" s="36"/>
      <c r="F56" s="37"/>
      <c r="G56" s="37"/>
      <c r="H56" s="46" t="s">
        <v>51</v>
      </c>
    </row>
    <row r="57" spans="1:8" ht="12.9" customHeight="1" x14ac:dyDescent="0.2">
      <c r="A57" s="39" t="s">
        <v>65</v>
      </c>
      <c r="B57" s="14" t="s">
        <v>66</v>
      </c>
      <c r="C57" s="14"/>
      <c r="D57" s="44" t="s">
        <v>21</v>
      </c>
      <c r="E57" s="45">
        <f t="shared" ref="E57:E59" si="12">SUM(C57:D57)</f>
        <v>0</v>
      </c>
      <c r="F57" s="42">
        <v>585.9</v>
      </c>
      <c r="G57" s="43">
        <f t="shared" ref="G57:G59" si="13">SUM(E57*F57)</f>
        <v>0</v>
      </c>
      <c r="H57" s="47"/>
    </row>
    <row r="58" spans="1:8" ht="12.9" customHeight="1" x14ac:dyDescent="0.2">
      <c r="A58" s="39" t="s">
        <v>67</v>
      </c>
      <c r="B58" s="14" t="s">
        <v>68</v>
      </c>
      <c r="C58" s="14"/>
      <c r="D58" s="44" t="s">
        <v>21</v>
      </c>
      <c r="E58" s="45">
        <f t="shared" si="12"/>
        <v>0</v>
      </c>
      <c r="F58" s="42">
        <v>585.9</v>
      </c>
      <c r="G58" s="43">
        <f t="shared" si="13"/>
        <v>0</v>
      </c>
      <c r="H58" s="47"/>
    </row>
    <row r="59" spans="1:8" ht="12.9" customHeight="1" x14ac:dyDescent="0.2">
      <c r="A59" s="39" t="s">
        <v>69</v>
      </c>
      <c r="B59" s="14" t="s">
        <v>70</v>
      </c>
      <c r="C59" s="14"/>
      <c r="D59" s="44" t="s">
        <v>21</v>
      </c>
      <c r="E59" s="45">
        <f t="shared" si="12"/>
        <v>0</v>
      </c>
      <c r="F59" s="42">
        <v>585.9</v>
      </c>
      <c r="G59" s="43">
        <f t="shared" si="13"/>
        <v>0</v>
      </c>
      <c r="H59" s="47"/>
    </row>
    <row r="60" spans="1:8" ht="12.9" customHeight="1" x14ac:dyDescent="0.2">
      <c r="A60" s="39"/>
      <c r="B60" s="48"/>
      <c r="C60" s="49"/>
      <c r="D60" s="44" t="s">
        <v>21</v>
      </c>
      <c r="E60" s="50"/>
      <c r="F60" s="48"/>
      <c r="G60" s="49"/>
      <c r="H60" s="47"/>
    </row>
    <row r="61" spans="1:8" ht="12.9" customHeight="1" x14ac:dyDescent="0.2">
      <c r="A61" s="39" t="s">
        <v>65</v>
      </c>
      <c r="B61" s="14" t="s">
        <v>71</v>
      </c>
      <c r="C61" s="14"/>
      <c r="D61" s="44" t="s">
        <v>21</v>
      </c>
      <c r="E61" s="45">
        <f t="shared" ref="E61:E63" si="14">SUM(C61:D61)</f>
        <v>0</v>
      </c>
      <c r="F61" s="42">
        <v>592.1</v>
      </c>
      <c r="G61" s="43">
        <f t="shared" ref="G61:G63" si="15">SUM(E61*F61)</f>
        <v>0</v>
      </c>
      <c r="H61" s="47"/>
    </row>
    <row r="62" spans="1:8" ht="12.9" customHeight="1" x14ac:dyDescent="0.2">
      <c r="A62" s="39" t="s">
        <v>67</v>
      </c>
      <c r="B62" s="14" t="s">
        <v>72</v>
      </c>
      <c r="C62" s="14"/>
      <c r="D62" s="44" t="s">
        <v>21</v>
      </c>
      <c r="E62" s="45">
        <f t="shared" si="14"/>
        <v>0</v>
      </c>
      <c r="F62" s="42">
        <v>592.1</v>
      </c>
      <c r="G62" s="43">
        <f t="shared" si="15"/>
        <v>0</v>
      </c>
      <c r="H62" s="47"/>
    </row>
    <row r="63" spans="1:8" ht="12.9" customHeight="1" x14ac:dyDescent="0.2">
      <c r="A63" s="39" t="s">
        <v>69</v>
      </c>
      <c r="B63" s="14" t="s">
        <v>73</v>
      </c>
      <c r="C63" s="14"/>
      <c r="D63" s="44" t="s">
        <v>21</v>
      </c>
      <c r="E63" s="45">
        <f t="shared" si="14"/>
        <v>0</v>
      </c>
      <c r="F63" s="42">
        <v>592.1</v>
      </c>
      <c r="G63" s="43">
        <f t="shared" si="15"/>
        <v>0</v>
      </c>
      <c r="H63" s="47"/>
    </row>
    <row r="64" spans="1:8" ht="12.9" customHeight="1" x14ac:dyDescent="0.2">
      <c r="A64" s="39"/>
      <c r="B64" s="14"/>
      <c r="C64" s="14"/>
      <c r="D64" s="44" t="s">
        <v>21</v>
      </c>
      <c r="E64" s="50"/>
      <c r="F64" s="48"/>
      <c r="G64" s="49"/>
      <c r="H64" s="47"/>
    </row>
    <row r="65" spans="1:8" ht="12.9" customHeight="1" x14ac:dyDescent="0.2">
      <c r="A65" s="39" t="s">
        <v>65</v>
      </c>
      <c r="B65" s="14" t="s">
        <v>74</v>
      </c>
      <c r="C65" s="14"/>
      <c r="D65" s="44" t="s">
        <v>21</v>
      </c>
      <c r="E65" s="45">
        <f t="shared" ref="E65:E68" si="16">SUM(C65:D65)</f>
        <v>0</v>
      </c>
      <c r="F65" s="42">
        <v>598.29999999999995</v>
      </c>
      <c r="G65" s="43">
        <f t="shared" ref="G65:G68" si="17">SUM(E65*F65)</f>
        <v>0</v>
      </c>
      <c r="H65" s="47"/>
    </row>
    <row r="66" spans="1:8" ht="12.9" customHeight="1" x14ac:dyDescent="0.2">
      <c r="A66" s="39" t="s">
        <v>67</v>
      </c>
      <c r="B66" s="14" t="s">
        <v>75</v>
      </c>
      <c r="C66" s="14"/>
      <c r="D66" s="44" t="s">
        <v>21</v>
      </c>
      <c r="E66" s="45">
        <f t="shared" si="16"/>
        <v>0</v>
      </c>
      <c r="F66" s="42">
        <v>598.29999999999995</v>
      </c>
      <c r="G66" s="43">
        <f t="shared" si="17"/>
        <v>0</v>
      </c>
      <c r="H66" s="47"/>
    </row>
    <row r="67" spans="1:8" ht="12.9" customHeight="1" x14ac:dyDescent="0.2">
      <c r="A67" s="39" t="s">
        <v>69</v>
      </c>
      <c r="B67" s="14" t="s">
        <v>76</v>
      </c>
      <c r="C67" s="14"/>
      <c r="D67" s="44" t="s">
        <v>21</v>
      </c>
      <c r="E67" s="45">
        <f t="shared" si="16"/>
        <v>0</v>
      </c>
      <c r="F67" s="42">
        <v>598.29999999999995</v>
      </c>
      <c r="G67" s="43">
        <f t="shared" si="17"/>
        <v>0</v>
      </c>
      <c r="H67" s="47"/>
    </row>
    <row r="68" spans="1:8" ht="12.9" customHeight="1" x14ac:dyDescent="0.2">
      <c r="A68" s="52"/>
      <c r="B68" s="14" t="s">
        <v>77</v>
      </c>
      <c r="C68" s="14"/>
      <c r="D68" s="44" t="s">
        <v>21</v>
      </c>
      <c r="E68" s="45">
        <f t="shared" si="16"/>
        <v>0</v>
      </c>
      <c r="F68" s="42">
        <v>31</v>
      </c>
      <c r="G68" s="43">
        <f t="shared" si="17"/>
        <v>0</v>
      </c>
      <c r="H68" s="47"/>
    </row>
    <row r="69" spans="1:8" ht="19.2" customHeight="1" x14ac:dyDescent="0.2">
      <c r="A69" s="32"/>
      <c r="B69" s="33" t="s">
        <v>78</v>
      </c>
      <c r="C69" s="34"/>
      <c r="D69" s="35"/>
      <c r="E69" s="36"/>
      <c r="F69" s="37"/>
      <c r="G69" s="37"/>
      <c r="H69" s="20"/>
    </row>
    <row r="70" spans="1:8" ht="12.9" customHeight="1" x14ac:dyDescent="0.2">
      <c r="A70" s="39" t="s">
        <v>79</v>
      </c>
      <c r="B70" s="53" t="s">
        <v>80</v>
      </c>
      <c r="C70" s="54"/>
      <c r="D70" s="44" t="s">
        <v>21</v>
      </c>
      <c r="E70" s="45">
        <f>SUM(C70:D70)</f>
        <v>0</v>
      </c>
      <c r="F70" s="42">
        <v>125</v>
      </c>
      <c r="G70" s="55">
        <f>SUM(E70*F70)</f>
        <v>0</v>
      </c>
      <c r="H70" s="27"/>
    </row>
    <row r="71" spans="1:8" ht="12.9" customHeight="1" x14ac:dyDescent="0.2">
      <c r="A71" s="39" t="s">
        <v>81</v>
      </c>
      <c r="B71" s="53" t="s">
        <v>82</v>
      </c>
      <c r="C71" s="54"/>
      <c r="D71" s="44" t="s">
        <v>21</v>
      </c>
      <c r="E71" s="45">
        <f>SUM(C71:D71)</f>
        <v>0</v>
      </c>
      <c r="F71" s="42">
        <v>125</v>
      </c>
      <c r="G71" s="55">
        <f>SUM(E71*F71)</f>
        <v>0</v>
      </c>
      <c r="H71" s="27"/>
    </row>
    <row r="72" spans="1:8" ht="12.9" customHeight="1" x14ac:dyDescent="0.2">
      <c r="A72" s="39" t="s">
        <v>83</v>
      </c>
      <c r="B72" s="53" t="s">
        <v>84</v>
      </c>
      <c r="C72" s="54"/>
      <c r="D72" s="44" t="s">
        <v>21</v>
      </c>
      <c r="E72" s="45">
        <f>SUM(C72:D72)</f>
        <v>0</v>
      </c>
      <c r="F72" s="42">
        <v>381.6</v>
      </c>
      <c r="G72" s="55">
        <f>SUM(E72*F72)</f>
        <v>0</v>
      </c>
      <c r="H72" s="27"/>
    </row>
    <row r="73" spans="1:8" ht="19.2" customHeight="1" x14ac:dyDescent="0.2">
      <c r="A73" s="32"/>
      <c r="B73" s="33" t="s">
        <v>85</v>
      </c>
      <c r="C73" s="34"/>
      <c r="D73" s="35"/>
      <c r="E73" s="36"/>
      <c r="F73" s="37"/>
      <c r="G73" s="37"/>
      <c r="H73" s="27"/>
    </row>
    <row r="74" spans="1:8" ht="12.9" customHeight="1" x14ac:dyDescent="0.2">
      <c r="A74" s="39" t="s">
        <v>86</v>
      </c>
      <c r="B74" s="14" t="s">
        <v>87</v>
      </c>
      <c r="C74" s="14"/>
      <c r="D74" s="44" t="s">
        <v>21</v>
      </c>
      <c r="E74" s="45">
        <f>SUM(C74:D74)</f>
        <v>0</v>
      </c>
      <c r="F74" s="42">
        <v>306</v>
      </c>
      <c r="G74" s="55">
        <f>SUM(E74*F74)</f>
        <v>0</v>
      </c>
      <c r="H74" s="27"/>
    </row>
    <row r="75" spans="1:8" ht="12.9" customHeight="1" x14ac:dyDescent="0.2">
      <c r="A75" s="39" t="s">
        <v>88</v>
      </c>
      <c r="B75" s="14" t="s">
        <v>89</v>
      </c>
      <c r="C75" s="14"/>
      <c r="D75" s="44" t="s">
        <v>21</v>
      </c>
      <c r="E75" s="45">
        <f>SUM(C75:D75)</f>
        <v>0</v>
      </c>
      <c r="F75" s="42">
        <v>356.4</v>
      </c>
      <c r="G75" s="55">
        <f>SUM(E75*F75)</f>
        <v>0</v>
      </c>
      <c r="H75" s="27"/>
    </row>
    <row r="76" spans="1:8" ht="12.9" customHeight="1" x14ac:dyDescent="0.2">
      <c r="A76" s="39" t="s">
        <v>90</v>
      </c>
      <c r="B76" s="14" t="s">
        <v>91</v>
      </c>
      <c r="C76" s="14"/>
      <c r="D76" s="44" t="s">
        <v>21</v>
      </c>
      <c r="E76" s="45">
        <f>SUM(C76:D76)</f>
        <v>0</v>
      </c>
      <c r="F76" s="42">
        <v>356.4</v>
      </c>
      <c r="G76" s="55">
        <f>SUM(E76*F76)</f>
        <v>0</v>
      </c>
      <c r="H76" s="27"/>
    </row>
    <row r="77" spans="1:8" ht="19.2" customHeight="1" x14ac:dyDescent="0.2">
      <c r="A77" s="32"/>
      <c r="B77" s="33" t="s">
        <v>92</v>
      </c>
      <c r="C77" s="34"/>
      <c r="D77" s="35"/>
      <c r="E77" s="36"/>
      <c r="F77" s="37"/>
      <c r="G77" s="37"/>
      <c r="H77" s="27"/>
    </row>
    <row r="78" spans="1:8" ht="12.9" customHeight="1" x14ac:dyDescent="0.2">
      <c r="A78" s="39" t="s">
        <v>93</v>
      </c>
      <c r="B78" s="53" t="s">
        <v>94</v>
      </c>
      <c r="C78" s="54"/>
      <c r="D78" s="44" t="s">
        <v>21</v>
      </c>
      <c r="E78" s="45">
        <f>SUM(C78:D78)</f>
        <v>0</v>
      </c>
      <c r="F78" s="42">
        <v>100</v>
      </c>
      <c r="G78" s="55">
        <f>SUM(E78*F78)</f>
        <v>0</v>
      </c>
      <c r="H78" s="27"/>
    </row>
    <row r="79" spans="1:8" ht="12.9" customHeight="1" x14ac:dyDescent="0.2">
      <c r="A79" s="39" t="s">
        <v>95</v>
      </c>
      <c r="B79" s="53" t="s">
        <v>96</v>
      </c>
      <c r="C79" s="54"/>
      <c r="D79" s="44" t="s">
        <v>21</v>
      </c>
      <c r="E79" s="45">
        <f>SUM(C79:D79)</f>
        <v>0</v>
      </c>
      <c r="F79" s="42">
        <v>100</v>
      </c>
      <c r="G79" s="55">
        <f>SUM(E79*F79)</f>
        <v>0</v>
      </c>
      <c r="H79" s="27"/>
    </row>
    <row r="80" spans="1:8" ht="19.2" customHeight="1" x14ac:dyDescent="0.2">
      <c r="A80" s="32"/>
      <c r="B80" s="33" t="s">
        <v>97</v>
      </c>
      <c r="C80" s="34"/>
      <c r="D80" s="35"/>
      <c r="E80" s="36"/>
      <c r="F80" s="37"/>
      <c r="G80" s="37"/>
      <c r="H80" s="27"/>
    </row>
    <row r="81" spans="1:8" ht="12.9" customHeight="1" x14ac:dyDescent="0.2">
      <c r="A81" s="39" t="s">
        <v>98</v>
      </c>
      <c r="B81" s="53" t="s">
        <v>99</v>
      </c>
      <c r="C81" s="54"/>
      <c r="D81" s="44" t="s">
        <v>21</v>
      </c>
      <c r="E81" s="45">
        <f t="shared" ref="E81:E85" si="18">SUM(C81:D81)</f>
        <v>0</v>
      </c>
      <c r="F81" s="42">
        <v>113.08</v>
      </c>
      <c r="G81" s="55">
        <f t="shared" ref="G81:G85" si="19">SUM(E81*F81)</f>
        <v>0</v>
      </c>
      <c r="H81" s="27"/>
    </row>
    <row r="82" spans="1:8" ht="12.9" customHeight="1" x14ac:dyDescent="0.2">
      <c r="A82" s="39" t="s">
        <v>100</v>
      </c>
      <c r="B82" s="53" t="s">
        <v>101</v>
      </c>
      <c r="C82" s="54"/>
      <c r="D82" s="44" t="s">
        <v>21</v>
      </c>
      <c r="E82" s="45">
        <f t="shared" si="18"/>
        <v>0</v>
      </c>
      <c r="F82" s="42">
        <v>117.43</v>
      </c>
      <c r="G82" s="55">
        <f t="shared" si="19"/>
        <v>0</v>
      </c>
      <c r="H82" s="27"/>
    </row>
    <row r="83" spans="1:8" ht="12.9" customHeight="1" x14ac:dyDescent="0.2">
      <c r="A83" s="39" t="s">
        <v>102</v>
      </c>
      <c r="B83" s="53" t="s">
        <v>103</v>
      </c>
      <c r="C83" s="54"/>
      <c r="D83" s="44" t="s">
        <v>21</v>
      </c>
      <c r="E83" s="45">
        <f t="shared" si="18"/>
        <v>0</v>
      </c>
      <c r="F83" s="42">
        <v>165.24779999999998</v>
      </c>
      <c r="G83" s="55">
        <f t="shared" si="19"/>
        <v>0</v>
      </c>
      <c r="H83" s="27"/>
    </row>
    <row r="84" spans="1:8" ht="12.9" customHeight="1" x14ac:dyDescent="0.2">
      <c r="A84" s="39" t="s">
        <v>104</v>
      </c>
      <c r="B84" s="53" t="s">
        <v>105</v>
      </c>
      <c r="C84" s="54"/>
      <c r="D84" s="44" t="s">
        <v>21</v>
      </c>
      <c r="E84" s="45">
        <f t="shared" si="18"/>
        <v>0</v>
      </c>
      <c r="F84" s="42">
        <v>78.290000000000006</v>
      </c>
      <c r="G84" s="55">
        <f t="shared" si="19"/>
        <v>0</v>
      </c>
      <c r="H84" s="27"/>
    </row>
    <row r="85" spans="1:8" ht="12.9" customHeight="1" x14ac:dyDescent="0.2">
      <c r="A85" s="39" t="s">
        <v>106</v>
      </c>
      <c r="B85" s="53" t="s">
        <v>107</v>
      </c>
      <c r="C85" s="54"/>
      <c r="D85" s="44" t="s">
        <v>21</v>
      </c>
      <c r="E85" s="45">
        <f t="shared" si="18"/>
        <v>0</v>
      </c>
      <c r="F85" s="42">
        <v>71.991</v>
      </c>
      <c r="G85" s="55">
        <f t="shared" si="19"/>
        <v>0</v>
      </c>
      <c r="H85" s="27"/>
    </row>
    <row r="86" spans="1:8" ht="12.9" customHeight="1" x14ac:dyDescent="0.2">
      <c r="A86" s="39" t="s">
        <v>108</v>
      </c>
      <c r="B86" s="53" t="s">
        <v>109</v>
      </c>
      <c r="C86" s="54"/>
      <c r="D86" s="44" t="s">
        <v>21</v>
      </c>
      <c r="E86" s="45">
        <f>SUM(C86:D86)</f>
        <v>0</v>
      </c>
      <c r="F86" s="42">
        <v>50</v>
      </c>
      <c r="G86" s="55">
        <f>SUM(E86*F86)</f>
        <v>0</v>
      </c>
      <c r="H86" s="27"/>
    </row>
    <row r="87" spans="1:8" ht="19.2" customHeight="1" x14ac:dyDescent="0.2">
      <c r="A87" s="32"/>
      <c r="B87" s="56" t="s">
        <v>110</v>
      </c>
      <c r="C87" s="57"/>
      <c r="D87" s="35"/>
      <c r="E87" s="36"/>
      <c r="F87" s="37"/>
      <c r="G87" s="37"/>
      <c r="H87" s="27"/>
    </row>
    <row r="88" spans="1:8" ht="12.9" customHeight="1" x14ac:dyDescent="0.2">
      <c r="A88" s="39" t="s">
        <v>111</v>
      </c>
      <c r="B88" s="14" t="s">
        <v>112</v>
      </c>
      <c r="C88" s="58"/>
      <c r="D88" s="44" t="s">
        <v>21</v>
      </c>
      <c r="E88" s="45">
        <f t="shared" ref="E88:E92" si="20">SUM(C88:D88)</f>
        <v>0</v>
      </c>
      <c r="F88" s="42">
        <v>191.7</v>
      </c>
      <c r="G88" s="55">
        <f t="shared" ref="G88:G92" si="21">SUM(E88*F88)</f>
        <v>0</v>
      </c>
      <c r="H88" s="27"/>
    </row>
    <row r="89" spans="1:8" ht="12.9" customHeight="1" x14ac:dyDescent="0.2">
      <c r="A89" s="39" t="s">
        <v>113</v>
      </c>
      <c r="B89" s="14" t="s">
        <v>114</v>
      </c>
      <c r="C89" s="58"/>
      <c r="D89" s="44" t="s">
        <v>21</v>
      </c>
      <c r="E89" s="45">
        <f t="shared" si="20"/>
        <v>0</v>
      </c>
      <c r="F89" s="42">
        <v>225.9</v>
      </c>
      <c r="G89" s="55">
        <f t="shared" si="21"/>
        <v>0</v>
      </c>
      <c r="H89" s="27"/>
    </row>
    <row r="90" spans="1:8" ht="12.9" customHeight="1" x14ac:dyDescent="0.2">
      <c r="A90" s="39" t="s">
        <v>115</v>
      </c>
      <c r="B90" s="14" t="s">
        <v>116</v>
      </c>
      <c r="C90" s="58"/>
      <c r="D90" s="44" t="s">
        <v>21</v>
      </c>
      <c r="E90" s="45">
        <f t="shared" si="20"/>
        <v>0</v>
      </c>
      <c r="F90" s="42">
        <v>103.5</v>
      </c>
      <c r="G90" s="55">
        <f t="shared" si="21"/>
        <v>0</v>
      </c>
      <c r="H90" s="27"/>
    </row>
    <row r="91" spans="1:8" ht="12.9" customHeight="1" x14ac:dyDescent="0.2">
      <c r="A91" s="39" t="s">
        <v>117</v>
      </c>
      <c r="B91" s="14" t="s">
        <v>118</v>
      </c>
      <c r="C91" s="58"/>
      <c r="D91" s="44" t="s">
        <v>21</v>
      </c>
      <c r="E91" s="45">
        <f t="shared" si="20"/>
        <v>0</v>
      </c>
      <c r="F91" s="42">
        <v>35.1</v>
      </c>
      <c r="G91" s="55">
        <f t="shared" si="21"/>
        <v>0</v>
      </c>
      <c r="H91" s="27"/>
    </row>
    <row r="92" spans="1:8" ht="12.9" customHeight="1" x14ac:dyDescent="0.2">
      <c r="A92" s="39" t="s">
        <v>119</v>
      </c>
      <c r="B92" s="14" t="s">
        <v>120</v>
      </c>
      <c r="C92" s="58"/>
      <c r="D92" s="44" t="s">
        <v>21</v>
      </c>
      <c r="E92" s="45">
        <f t="shared" si="20"/>
        <v>0</v>
      </c>
      <c r="F92" s="42">
        <v>52.2</v>
      </c>
      <c r="G92" s="55">
        <f t="shared" si="21"/>
        <v>0</v>
      </c>
      <c r="H92" s="27"/>
    </row>
    <row r="93" spans="1:8" ht="19.2" customHeight="1" x14ac:dyDescent="0.2">
      <c r="A93" s="32"/>
      <c r="B93" s="33" t="s">
        <v>121</v>
      </c>
      <c r="C93" s="34"/>
      <c r="D93" s="35"/>
      <c r="E93" s="36"/>
      <c r="F93" s="37"/>
      <c r="G93" s="37"/>
      <c r="H93" s="27"/>
    </row>
    <row r="94" spans="1:8" ht="12.9" customHeight="1" x14ac:dyDescent="0.2">
      <c r="A94" s="39" t="s">
        <v>122</v>
      </c>
      <c r="B94" s="53" t="s">
        <v>123</v>
      </c>
      <c r="C94" s="54"/>
      <c r="D94" s="44" t="s">
        <v>21</v>
      </c>
      <c r="E94" s="45">
        <f>SUM(C94:D94)</f>
        <v>0</v>
      </c>
      <c r="F94" s="42">
        <v>75</v>
      </c>
      <c r="G94" s="55">
        <f>SUM(E94*F94)</f>
        <v>0</v>
      </c>
      <c r="H94" s="27"/>
    </row>
    <row r="95" spans="1:8" ht="12.9" customHeight="1" x14ac:dyDescent="0.2">
      <c r="A95" s="39" t="s">
        <v>124</v>
      </c>
      <c r="B95" s="53" t="s">
        <v>125</v>
      </c>
      <c r="C95" s="54"/>
      <c r="D95" s="44" t="s">
        <v>21</v>
      </c>
      <c r="E95" s="45">
        <f>SUM(C95:D95)</f>
        <v>0</v>
      </c>
      <c r="F95" s="42">
        <v>35</v>
      </c>
      <c r="G95" s="55">
        <f>SUM(E95*F95)</f>
        <v>0</v>
      </c>
      <c r="H95" s="27"/>
    </row>
    <row r="96" spans="1:8" ht="12.9" customHeight="1" x14ac:dyDescent="0.2">
      <c r="A96" s="39" t="s">
        <v>126</v>
      </c>
      <c r="B96" s="53" t="s">
        <v>127</v>
      </c>
      <c r="C96" s="54"/>
      <c r="D96" s="44" t="s">
        <v>21</v>
      </c>
      <c r="E96" s="45">
        <f>SUM(C96:D96)</f>
        <v>0</v>
      </c>
      <c r="F96" s="42">
        <v>65</v>
      </c>
      <c r="G96" s="55">
        <f>SUM(E96*F96)</f>
        <v>0</v>
      </c>
      <c r="H96" s="27"/>
    </row>
    <row r="97" spans="1:8" ht="12.9" customHeight="1" x14ac:dyDescent="0.2">
      <c r="A97" s="39" t="s">
        <v>128</v>
      </c>
      <c r="B97" s="53" t="s">
        <v>129</v>
      </c>
      <c r="C97" s="54"/>
      <c r="D97" s="44" t="s">
        <v>21</v>
      </c>
      <c r="E97" s="45">
        <f>SUM(C97:D97)</f>
        <v>0</v>
      </c>
      <c r="F97" s="42">
        <v>35</v>
      </c>
      <c r="G97" s="55">
        <f>SUM(E97*F97)</f>
        <v>0</v>
      </c>
      <c r="H97" s="27"/>
    </row>
    <row r="98" spans="1:8" ht="12.9" customHeight="1" x14ac:dyDescent="0.2">
      <c r="A98" s="39" t="s">
        <v>130</v>
      </c>
      <c r="B98" s="53" t="s">
        <v>131</v>
      </c>
      <c r="C98" s="54"/>
      <c r="D98" s="44" t="s">
        <v>21</v>
      </c>
      <c r="E98" s="45">
        <f>SUM(C98:D98)</f>
        <v>0</v>
      </c>
      <c r="F98" s="42">
        <v>12.5</v>
      </c>
      <c r="G98" s="55">
        <f>SUM(E98*F98)</f>
        <v>0</v>
      </c>
      <c r="H98" s="46"/>
    </row>
    <row r="99" spans="1:8" ht="12" customHeight="1" x14ac:dyDescent="0.2">
      <c r="D99" s="59"/>
      <c r="E99" s="60" t="s">
        <v>132</v>
      </c>
      <c r="F99" s="61"/>
      <c r="G99" s="62">
        <f>SUM(G17:G98)</f>
        <v>0</v>
      </c>
      <c r="H99" s="5"/>
    </row>
    <row r="100" spans="1:8" ht="12.6" x14ac:dyDescent="0.2">
      <c r="C100" s="59" t="s">
        <v>133</v>
      </c>
      <c r="D100" s="59"/>
      <c r="E100" s="60" t="s">
        <v>134</v>
      </c>
      <c r="F100" s="61"/>
      <c r="G100" s="62">
        <f>SUM(G99*21%)</f>
        <v>0</v>
      </c>
      <c r="H100" s="5"/>
    </row>
    <row r="101" spans="1:8" ht="12.75" customHeight="1" x14ac:dyDescent="0.2">
      <c r="D101" s="5"/>
      <c r="E101" s="60" t="s">
        <v>135</v>
      </c>
      <c r="F101" s="61"/>
      <c r="G101" s="62">
        <f>SUM(G99:G100)</f>
        <v>0</v>
      </c>
      <c r="H101" s="5"/>
    </row>
    <row r="102" spans="1:8" ht="12.6" x14ac:dyDescent="0.2">
      <c r="F102" s="64"/>
      <c r="G102" s="65"/>
      <c r="H102" s="66"/>
    </row>
    <row r="103" spans="1:8" ht="12" customHeight="1" x14ac:dyDescent="0.2">
      <c r="F103" s="64"/>
      <c r="G103" s="67"/>
      <c r="H103" s="68"/>
    </row>
    <row r="104" spans="1:8" ht="14.25" customHeight="1" x14ac:dyDescent="0.2">
      <c r="F104" s="69"/>
      <c r="G104" s="70"/>
    </row>
    <row r="105" spans="1:8" ht="12" customHeight="1" x14ac:dyDescent="0.2">
      <c r="F105" s="69"/>
      <c r="G105" s="70"/>
    </row>
    <row r="106" spans="1:8" ht="12" customHeight="1" x14ac:dyDescent="0.2">
      <c r="F106" s="69"/>
      <c r="G106" s="70"/>
    </row>
    <row r="107" spans="1:8" ht="14.25" customHeight="1" x14ac:dyDescent="0.2"/>
    <row r="117" ht="12.6" x14ac:dyDescent="0.2"/>
    <row r="130" spans="1:14" s="73" customFormat="1" ht="12" customHeight="1" x14ac:dyDescent="0.2">
      <c r="A130" s="5"/>
      <c r="B130" s="5"/>
      <c r="C130" s="5"/>
      <c r="D130" s="63"/>
      <c r="E130" s="63"/>
      <c r="F130" s="63"/>
      <c r="G130" s="72"/>
      <c r="H130" s="71"/>
      <c r="I130" s="5"/>
      <c r="J130" s="5"/>
      <c r="K130" s="5"/>
      <c r="L130" s="5"/>
      <c r="M130" s="5"/>
      <c r="N130" s="5"/>
    </row>
    <row r="131" spans="1:14" s="73" customFormat="1" ht="12" customHeight="1" x14ac:dyDescent="0.2">
      <c r="A131" s="5"/>
      <c r="B131" s="5"/>
      <c r="C131" s="5"/>
      <c r="D131" s="63"/>
      <c r="E131" s="63"/>
      <c r="F131" s="63"/>
      <c r="G131" s="72"/>
      <c r="H131" s="71"/>
      <c r="I131" s="5"/>
      <c r="J131" s="5"/>
      <c r="K131" s="5"/>
      <c r="L131" s="5"/>
      <c r="M131" s="5"/>
      <c r="N131" s="5"/>
    </row>
    <row r="132" spans="1:14" s="73" customFormat="1" ht="12" customHeight="1" x14ac:dyDescent="0.2">
      <c r="A132" s="5"/>
      <c r="B132" s="5"/>
      <c r="C132" s="5"/>
      <c r="D132" s="63"/>
      <c r="E132" s="63"/>
      <c r="F132" s="63"/>
      <c r="G132" s="72"/>
      <c r="H132" s="71"/>
      <c r="I132" s="5"/>
      <c r="J132" s="5"/>
      <c r="K132" s="5"/>
      <c r="L132" s="5"/>
      <c r="M132" s="5"/>
      <c r="N132" s="5"/>
    </row>
    <row r="133" spans="1:14" s="73" customFormat="1" ht="12" customHeight="1" x14ac:dyDescent="0.2">
      <c r="A133" s="5"/>
      <c r="B133" s="5"/>
      <c r="C133" s="5"/>
      <c r="D133" s="63"/>
      <c r="E133" s="63"/>
      <c r="F133" s="63"/>
      <c r="G133" s="72"/>
      <c r="H133" s="71"/>
      <c r="I133" s="5"/>
      <c r="J133" s="5"/>
      <c r="K133" s="5"/>
      <c r="L133" s="5"/>
      <c r="M133" s="5"/>
      <c r="N133" s="5"/>
    </row>
    <row r="134" spans="1:14" s="73" customFormat="1" ht="12" customHeight="1" x14ac:dyDescent="0.2">
      <c r="A134" s="5"/>
      <c r="B134" s="5"/>
      <c r="C134" s="5"/>
      <c r="D134" s="63"/>
      <c r="E134" s="63"/>
      <c r="F134" s="63"/>
      <c r="G134" s="72"/>
      <c r="H134" s="71"/>
      <c r="I134" s="5"/>
      <c r="J134" s="5"/>
      <c r="K134" s="5"/>
      <c r="L134" s="5"/>
      <c r="M134" s="5"/>
      <c r="N134" s="5"/>
    </row>
    <row r="135" spans="1:14" s="73" customFormat="1" ht="12" customHeight="1" x14ac:dyDescent="0.2">
      <c r="A135" s="5"/>
      <c r="B135" s="5"/>
      <c r="C135" s="5"/>
      <c r="D135" s="63"/>
      <c r="E135" s="63"/>
      <c r="F135" s="63"/>
      <c r="G135" s="72"/>
      <c r="H135" s="71"/>
      <c r="I135" s="5"/>
      <c r="J135" s="5"/>
      <c r="K135" s="5"/>
      <c r="L135" s="5"/>
      <c r="M135" s="5"/>
      <c r="N135" s="5"/>
    </row>
    <row r="136" spans="1:14" s="73" customFormat="1" ht="12" customHeight="1" x14ac:dyDescent="0.2">
      <c r="A136" s="5"/>
      <c r="B136" s="5"/>
      <c r="C136" s="5"/>
      <c r="D136" s="63"/>
      <c r="E136" s="63"/>
      <c r="F136" s="63"/>
      <c r="G136" s="72"/>
      <c r="H136" s="71"/>
      <c r="I136" s="5"/>
      <c r="J136" s="5"/>
      <c r="K136" s="5"/>
      <c r="L136" s="5"/>
      <c r="M136" s="5"/>
      <c r="N136" s="5"/>
    </row>
    <row r="137" spans="1:14" s="73" customFormat="1" ht="12" customHeight="1" x14ac:dyDescent="0.2">
      <c r="A137" s="5"/>
      <c r="B137" s="5"/>
      <c r="C137" s="5"/>
      <c r="D137" s="63"/>
      <c r="E137" s="63"/>
      <c r="F137" s="63"/>
      <c r="G137" s="72"/>
      <c r="H137" s="71"/>
      <c r="I137" s="5"/>
      <c r="J137" s="5"/>
      <c r="K137" s="5"/>
      <c r="L137" s="5"/>
      <c r="M137" s="5"/>
      <c r="N137" s="5"/>
    </row>
  </sheetData>
  <sheetProtection algorithmName="SHA-512" hashValue="hVIixsXxV0QmHXEm36cHI0qn7whc0HQwsUAPj0Rdswicgz0rI/qnSGRHtpU/nzytiXdHvZFOErT2+qPVq8dO4w==" saltValue="qULN7fq00DQxFiqrAC4IEw==" spinCount="100000" sheet="1" selectLockedCells="1"/>
  <protectedRanges>
    <protectedRange algorithmName="SHA-512" hashValue="S9g1vX30zpCP8GHKOS0/wo7+RGpIjKUzRd7o0BMkBA5Jg2kEpfCWCMn3RN954L0punF6M4YBRa9lua5RhdfaLA==" saltValue="w6hyr0+PWmNFqb3vhv3dlA==" spinCount="100000" sqref="C93 C80 C77 C24 C19 C35:C36 C40 E36 G36 E40 G40 C69:C73" name="AANTALLEN"/>
    <protectedRange algorithmName="SHA-512" hashValue="S9g1vX30zpCP8GHKOS0/wo7+RGpIjKUzRd7o0BMkBA5Jg2kEpfCWCMn3RN954L0punF6M4YBRa9lua5RhdfaLA==" saltValue="w6hyr0+PWmNFqb3vhv3dlA==" spinCount="100000" sqref="D87:G87" name="AANTALLEN_1"/>
  </protectedRanges>
  <mergeCells count="50">
    <mergeCell ref="B96:C96"/>
    <mergeCell ref="B97:C97"/>
    <mergeCell ref="B98:C98"/>
    <mergeCell ref="B83:C83"/>
    <mergeCell ref="B84:C84"/>
    <mergeCell ref="B85:C85"/>
    <mergeCell ref="B86:C86"/>
    <mergeCell ref="B94:C94"/>
    <mergeCell ref="B95:C95"/>
    <mergeCell ref="B71:C71"/>
    <mergeCell ref="B72:C72"/>
    <mergeCell ref="B78:C78"/>
    <mergeCell ref="B79:C79"/>
    <mergeCell ref="B81:C81"/>
    <mergeCell ref="B82:C82"/>
    <mergeCell ref="B52:C52"/>
    <mergeCell ref="F52:G52"/>
    <mergeCell ref="B60:C60"/>
    <mergeCell ref="F60:G60"/>
    <mergeCell ref="F64:G64"/>
    <mergeCell ref="B70:C70"/>
    <mergeCell ref="B36:C36"/>
    <mergeCell ref="F36:G36"/>
    <mergeCell ref="B40:C40"/>
    <mergeCell ref="F40:G40"/>
    <mergeCell ref="B48:C48"/>
    <mergeCell ref="F48:G48"/>
    <mergeCell ref="A16:G16"/>
    <mergeCell ref="B17:C17"/>
    <mergeCell ref="B18:C18"/>
    <mergeCell ref="B28:C28"/>
    <mergeCell ref="F28:G28"/>
    <mergeCell ref="B32:C32"/>
    <mergeCell ref="F32:G32"/>
    <mergeCell ref="A10:B10"/>
    <mergeCell ref="B11:C11"/>
    <mergeCell ref="B12:C12"/>
    <mergeCell ref="B13:C13"/>
    <mergeCell ref="B14:C14"/>
    <mergeCell ref="B15:C15"/>
    <mergeCell ref="A1:C1"/>
    <mergeCell ref="D1:G1"/>
    <mergeCell ref="A2:B2"/>
    <mergeCell ref="D2:H15"/>
    <mergeCell ref="B3:C3"/>
    <mergeCell ref="B4:C4"/>
    <mergeCell ref="B5:C5"/>
    <mergeCell ref="B6:C6"/>
    <mergeCell ref="B7:C7"/>
    <mergeCell ref="B8:C8"/>
  </mergeCells>
  <dataValidations count="1">
    <dataValidation type="whole" operator="notBetween" allowBlank="1" showErrorMessage="1" error="Niet toegestaan. Druk ESC" sqref="E20:E23 E70:E72 E78:E79 E94:E98 E81:E86 E74:E76 E25:E27 E29:E31 E33:E35 E37:E39 E41:E43 E45:E47 E49:E51 E88:E92 E53:E55 E57:E59 E61:E63 E65:E68" xr:uid="{2FA59F8C-F33D-4567-923F-B0FEEF48903A}">
      <formula1>0</formula1>
      <formula2>9999999</formula2>
    </dataValidation>
  </dataValidations>
  <printOptions horizontalCentered="1" verticalCentered="1"/>
  <pageMargins left="0.27559055118110237" right="0.27559055118110237" top="0.92" bottom="0.4" header="0.43" footer="0.21"/>
  <pageSetup paperSize="9" scale="53" orientation="landscape" r:id="rId1"/>
  <headerFooter alignWithMargins="0">
    <oddFooter>&amp;R&amp;F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7A3A44-55A1-4170-B94E-1B42267B1F95}">
  <sheetPr codeName="Blad10">
    <pageSetUpPr fitToPage="1"/>
  </sheetPr>
  <dimension ref="A1:T83"/>
  <sheetViews>
    <sheetView showGridLines="0" workbookViewId="0">
      <selection activeCell="C33" sqref="C33"/>
    </sheetView>
  </sheetViews>
  <sheetFormatPr defaultColWidth="8.88671875" defaultRowHeight="14.4" x14ac:dyDescent="0.3"/>
  <cols>
    <col min="1" max="16384" width="8.88671875" style="76"/>
  </cols>
  <sheetData>
    <row r="1" spans="1:20" ht="15" thickBot="1" x14ac:dyDescent="0.35">
      <c r="A1" s="74"/>
      <c r="B1" s="75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</row>
    <row r="2" spans="1:20" x14ac:dyDescent="0.3">
      <c r="A2" s="74"/>
      <c r="B2" s="77"/>
      <c r="C2" s="78"/>
      <c r="D2" s="78"/>
      <c r="E2" s="78"/>
      <c r="F2" s="78"/>
      <c r="G2" s="79"/>
      <c r="H2" s="77"/>
      <c r="I2" s="78"/>
      <c r="J2" s="78"/>
      <c r="K2" s="78"/>
      <c r="L2" s="78"/>
      <c r="M2" s="79"/>
      <c r="N2" s="77"/>
      <c r="O2" s="78"/>
      <c r="P2" s="78"/>
      <c r="Q2" s="78"/>
      <c r="R2" s="78"/>
      <c r="S2" s="79"/>
      <c r="T2" s="74"/>
    </row>
    <row r="3" spans="1:20" x14ac:dyDescent="0.3">
      <c r="A3" s="74"/>
      <c r="B3" s="80"/>
      <c r="C3" s="81"/>
      <c r="D3" s="81"/>
      <c r="E3" s="81"/>
      <c r="F3" s="81"/>
      <c r="G3" s="82"/>
      <c r="H3" s="80"/>
      <c r="I3" s="81"/>
      <c r="J3" s="81"/>
      <c r="K3" s="81"/>
      <c r="L3" s="81"/>
      <c r="M3" s="82"/>
      <c r="N3" s="80"/>
      <c r="O3" s="81"/>
      <c r="P3" s="81"/>
      <c r="Q3" s="81"/>
      <c r="R3" s="81"/>
      <c r="S3" s="82"/>
      <c r="T3" s="74"/>
    </row>
    <row r="4" spans="1:20" x14ac:dyDescent="0.3">
      <c r="A4" s="74"/>
      <c r="B4" s="80"/>
      <c r="C4" s="81"/>
      <c r="D4" s="81"/>
      <c r="E4" s="81"/>
      <c r="F4" s="81"/>
      <c r="G4" s="82"/>
      <c r="H4" s="80"/>
      <c r="I4" s="81"/>
      <c r="J4" s="81"/>
      <c r="K4" s="81"/>
      <c r="L4" s="81"/>
      <c r="M4" s="82"/>
      <c r="N4" s="80"/>
      <c r="O4" s="81"/>
      <c r="P4" s="81"/>
      <c r="Q4" s="81"/>
      <c r="R4" s="81"/>
      <c r="S4" s="82"/>
      <c r="T4" s="74"/>
    </row>
    <row r="5" spans="1:20" x14ac:dyDescent="0.3">
      <c r="A5" s="74"/>
      <c r="B5" s="80"/>
      <c r="C5" s="81"/>
      <c r="D5" s="81"/>
      <c r="E5" s="81"/>
      <c r="F5" s="81"/>
      <c r="G5" s="82"/>
      <c r="H5" s="80"/>
      <c r="I5" s="81"/>
      <c r="J5" s="81"/>
      <c r="K5" s="81"/>
      <c r="L5" s="81"/>
      <c r="M5" s="82"/>
      <c r="N5" s="80"/>
      <c r="O5" s="81"/>
      <c r="P5" s="81"/>
      <c r="Q5" s="81"/>
      <c r="R5" s="81"/>
      <c r="S5" s="82"/>
      <c r="T5" s="74"/>
    </row>
    <row r="6" spans="1:20" x14ac:dyDescent="0.3">
      <c r="A6" s="74"/>
      <c r="B6" s="80"/>
      <c r="C6" s="81"/>
      <c r="D6" s="81"/>
      <c r="E6" s="81"/>
      <c r="F6" s="81"/>
      <c r="G6" s="82"/>
      <c r="H6" s="80"/>
      <c r="I6" s="81"/>
      <c r="J6" s="81"/>
      <c r="K6" s="81"/>
      <c r="L6" s="81"/>
      <c r="M6" s="82"/>
      <c r="N6" s="80"/>
      <c r="O6" s="81"/>
      <c r="P6" s="81"/>
      <c r="Q6" s="81"/>
      <c r="R6" s="81"/>
      <c r="S6" s="82"/>
      <c r="T6" s="74"/>
    </row>
    <row r="7" spans="1:20" x14ac:dyDescent="0.3">
      <c r="A7" s="74"/>
      <c r="B7" s="80"/>
      <c r="C7" s="81"/>
      <c r="D7" s="81"/>
      <c r="E7" s="81"/>
      <c r="F7" s="81"/>
      <c r="G7" s="82"/>
      <c r="H7" s="80"/>
      <c r="I7" s="81"/>
      <c r="J7" s="81"/>
      <c r="K7" s="81"/>
      <c r="L7" s="81"/>
      <c r="M7" s="82"/>
      <c r="N7" s="80"/>
      <c r="O7" s="83"/>
      <c r="P7" s="81"/>
      <c r="Q7" s="81"/>
      <c r="R7" s="81"/>
      <c r="S7" s="82"/>
      <c r="T7" s="74"/>
    </row>
    <row r="8" spans="1:20" x14ac:dyDescent="0.3">
      <c r="A8" s="74"/>
      <c r="B8" s="80"/>
      <c r="C8" s="81"/>
      <c r="D8" s="81"/>
      <c r="E8" s="81"/>
      <c r="F8" s="81"/>
      <c r="G8" s="82"/>
      <c r="H8" s="80"/>
      <c r="I8" s="81"/>
      <c r="J8" s="81"/>
      <c r="K8" s="81"/>
      <c r="L8" s="81"/>
      <c r="M8" s="82"/>
      <c r="N8" s="80"/>
      <c r="O8" s="81"/>
      <c r="P8" s="81"/>
      <c r="Q8" s="81"/>
      <c r="R8" s="81"/>
      <c r="S8" s="82"/>
      <c r="T8" s="74"/>
    </row>
    <row r="9" spans="1:20" x14ac:dyDescent="0.3">
      <c r="A9" s="74"/>
      <c r="B9" s="80"/>
      <c r="C9" s="81"/>
      <c r="D9" s="81"/>
      <c r="E9" s="81"/>
      <c r="F9" s="81"/>
      <c r="G9" s="82"/>
      <c r="H9" s="80"/>
      <c r="I9" s="81"/>
      <c r="J9" s="81"/>
      <c r="K9" s="81"/>
      <c r="L9" s="81"/>
      <c r="M9" s="82"/>
      <c r="N9" s="80"/>
      <c r="O9" s="81"/>
      <c r="P9" s="81"/>
      <c r="Q9" s="81"/>
      <c r="R9" s="81"/>
      <c r="S9" s="82"/>
      <c r="T9" s="74"/>
    </row>
    <row r="10" spans="1:20" x14ac:dyDescent="0.3">
      <c r="A10" s="74"/>
      <c r="B10" s="80"/>
      <c r="C10" s="81"/>
      <c r="D10" s="81"/>
      <c r="E10" s="81"/>
      <c r="F10" s="81"/>
      <c r="G10" s="82"/>
      <c r="H10" s="80"/>
      <c r="I10" s="81"/>
      <c r="J10" s="81"/>
      <c r="K10" s="81"/>
      <c r="L10" s="81"/>
      <c r="M10" s="82"/>
      <c r="N10" s="80"/>
      <c r="O10" s="81"/>
      <c r="P10" s="81"/>
      <c r="Q10" s="81"/>
      <c r="R10" s="81"/>
      <c r="S10" s="82"/>
      <c r="T10" s="74"/>
    </row>
    <row r="11" spans="1:20" x14ac:dyDescent="0.3">
      <c r="A11" s="74"/>
      <c r="B11" s="80"/>
      <c r="C11" s="81"/>
      <c r="D11" s="81"/>
      <c r="E11" s="81"/>
      <c r="F11" s="81"/>
      <c r="G11" s="82"/>
      <c r="H11" s="80"/>
      <c r="I11" s="81"/>
      <c r="J11" s="81"/>
      <c r="K11" s="81"/>
      <c r="L11" s="81"/>
      <c r="M11" s="82"/>
      <c r="N11" s="80"/>
      <c r="O11" s="81"/>
      <c r="P11" s="81"/>
      <c r="Q11" s="81"/>
      <c r="R11" s="81"/>
      <c r="S11" s="82"/>
      <c r="T11" s="74"/>
    </row>
    <row r="12" spans="1:20" x14ac:dyDescent="0.3">
      <c r="A12" s="74"/>
      <c r="B12" s="80"/>
      <c r="C12" s="81"/>
      <c r="D12" s="81"/>
      <c r="E12" s="81"/>
      <c r="F12" s="81"/>
      <c r="G12" s="82"/>
      <c r="H12" s="80"/>
      <c r="I12" s="81"/>
      <c r="J12" s="81"/>
      <c r="K12" s="81"/>
      <c r="L12" s="81"/>
      <c r="M12" s="82"/>
      <c r="N12" s="80"/>
      <c r="O12" s="81"/>
      <c r="P12" s="81"/>
      <c r="Q12" s="81"/>
      <c r="R12" s="81"/>
      <c r="S12" s="82"/>
      <c r="T12" s="74"/>
    </row>
    <row r="13" spans="1:20" x14ac:dyDescent="0.3">
      <c r="A13" s="74"/>
      <c r="B13" s="80"/>
      <c r="C13" s="81"/>
      <c r="D13" s="81"/>
      <c r="E13" s="81"/>
      <c r="F13" s="81"/>
      <c r="G13" s="82"/>
      <c r="H13" s="80"/>
      <c r="I13" s="81"/>
      <c r="J13" s="81"/>
      <c r="K13" s="81"/>
      <c r="L13" s="81"/>
      <c r="M13" s="82"/>
      <c r="N13" s="80"/>
      <c r="O13" s="81"/>
      <c r="P13" s="81"/>
      <c r="Q13" s="81"/>
      <c r="R13" s="81"/>
      <c r="S13" s="82"/>
      <c r="T13" s="74"/>
    </row>
    <row r="14" spans="1:20" x14ac:dyDescent="0.3">
      <c r="A14" s="74"/>
      <c r="B14" s="80"/>
      <c r="C14" s="81"/>
      <c r="D14" s="81"/>
      <c r="E14" s="81"/>
      <c r="F14" s="81"/>
      <c r="G14" s="82"/>
      <c r="H14" s="80"/>
      <c r="I14" s="81"/>
      <c r="J14" s="81"/>
      <c r="K14" s="81"/>
      <c r="L14" s="81"/>
      <c r="M14" s="82"/>
      <c r="N14" s="80"/>
      <c r="O14" s="81"/>
      <c r="P14" s="81"/>
      <c r="Q14" s="81"/>
      <c r="R14" s="81"/>
      <c r="S14" s="82"/>
      <c r="T14" s="74"/>
    </row>
    <row r="15" spans="1:20" x14ac:dyDescent="0.3">
      <c r="A15" s="74"/>
      <c r="B15" s="80"/>
      <c r="C15" s="81"/>
      <c r="D15" s="81"/>
      <c r="E15" s="81"/>
      <c r="F15" s="81"/>
      <c r="G15" s="82"/>
      <c r="H15" s="80"/>
      <c r="I15" s="81"/>
      <c r="J15" s="81"/>
      <c r="K15" s="81"/>
      <c r="L15" s="81"/>
      <c r="M15" s="82"/>
      <c r="N15" s="80"/>
      <c r="O15" s="81"/>
      <c r="P15" s="81"/>
      <c r="Q15" s="81"/>
      <c r="R15" s="81"/>
      <c r="S15" s="82"/>
      <c r="T15" s="74"/>
    </row>
    <row r="16" spans="1:20" x14ac:dyDescent="0.3">
      <c r="A16" s="74"/>
      <c r="B16" s="80"/>
      <c r="C16" s="81"/>
      <c r="D16" s="81"/>
      <c r="E16" s="81"/>
      <c r="F16" s="81"/>
      <c r="G16" s="82"/>
      <c r="H16" s="80"/>
      <c r="I16" s="81"/>
      <c r="J16" s="81"/>
      <c r="K16" s="81"/>
      <c r="L16" s="81"/>
      <c r="M16" s="82"/>
      <c r="N16" s="80"/>
      <c r="O16" s="81"/>
      <c r="P16" s="81"/>
      <c r="Q16" s="81"/>
      <c r="R16" s="81"/>
      <c r="S16" s="82"/>
      <c r="T16" s="74"/>
    </row>
    <row r="17" spans="1:20" x14ac:dyDescent="0.3">
      <c r="A17" s="74"/>
      <c r="B17" s="80"/>
      <c r="C17" s="81"/>
      <c r="D17" s="81"/>
      <c r="E17" s="81"/>
      <c r="F17" s="81"/>
      <c r="G17" s="82"/>
      <c r="H17" s="80"/>
      <c r="I17" s="81"/>
      <c r="J17" s="81"/>
      <c r="K17" s="81"/>
      <c r="L17" s="81"/>
      <c r="M17" s="82"/>
      <c r="N17" s="80"/>
      <c r="O17" s="81"/>
      <c r="P17" s="81"/>
      <c r="Q17" s="81"/>
      <c r="R17" s="81"/>
      <c r="S17" s="82"/>
      <c r="T17" s="74"/>
    </row>
    <row r="18" spans="1:20" x14ac:dyDescent="0.3">
      <c r="A18" s="74"/>
      <c r="B18" s="80"/>
      <c r="C18" s="81"/>
      <c r="D18" s="81"/>
      <c r="E18" s="81"/>
      <c r="F18" s="81"/>
      <c r="G18" s="82"/>
      <c r="H18" s="80"/>
      <c r="I18" s="81"/>
      <c r="J18" s="81"/>
      <c r="K18" s="81"/>
      <c r="L18" s="81"/>
      <c r="M18" s="82"/>
      <c r="N18" s="80"/>
      <c r="O18" s="81"/>
      <c r="P18" s="81"/>
      <c r="Q18" s="81"/>
      <c r="R18" s="81"/>
      <c r="S18" s="82"/>
      <c r="T18" s="74"/>
    </row>
    <row r="19" spans="1:20" x14ac:dyDescent="0.3">
      <c r="A19" s="74"/>
      <c r="B19" s="80"/>
      <c r="C19" s="81"/>
      <c r="D19" s="81"/>
      <c r="E19" s="81"/>
      <c r="F19" s="81"/>
      <c r="G19" s="82"/>
      <c r="H19" s="80"/>
      <c r="I19" s="81"/>
      <c r="J19" s="81"/>
      <c r="K19" s="81"/>
      <c r="L19" s="81"/>
      <c r="M19" s="82"/>
      <c r="N19" s="80"/>
      <c r="O19" s="81"/>
      <c r="P19" s="81"/>
      <c r="Q19" s="81"/>
      <c r="R19" s="81"/>
      <c r="S19" s="82"/>
      <c r="T19" s="74"/>
    </row>
    <row r="20" spans="1:20" x14ac:dyDescent="0.3">
      <c r="A20" s="74"/>
      <c r="B20" s="80"/>
      <c r="C20" s="81"/>
      <c r="D20" s="81"/>
      <c r="E20" s="81"/>
      <c r="F20" s="81"/>
      <c r="G20" s="82"/>
      <c r="H20" s="80"/>
      <c r="I20" s="81"/>
      <c r="J20" s="81"/>
      <c r="K20" s="81"/>
      <c r="L20" s="81"/>
      <c r="M20" s="82"/>
      <c r="N20" s="80"/>
      <c r="O20" s="81"/>
      <c r="P20" s="81"/>
      <c r="Q20" s="81"/>
      <c r="R20" s="81"/>
      <c r="S20" s="82"/>
      <c r="T20" s="74"/>
    </row>
    <row r="21" spans="1:20" ht="14.4" customHeight="1" x14ac:dyDescent="0.3">
      <c r="A21" s="74"/>
      <c r="B21" s="84" t="s">
        <v>136</v>
      </c>
      <c r="C21" s="81"/>
      <c r="D21" s="81"/>
      <c r="E21" s="81"/>
      <c r="F21" s="85" t="s">
        <v>19</v>
      </c>
      <c r="G21" s="86"/>
      <c r="H21" s="84" t="s">
        <v>136</v>
      </c>
      <c r="I21" s="81"/>
      <c r="J21" s="81"/>
      <c r="K21" s="81"/>
      <c r="L21" s="85" t="s">
        <v>19</v>
      </c>
      <c r="M21" s="86"/>
      <c r="N21" s="84" t="s">
        <v>136</v>
      </c>
      <c r="O21" s="81"/>
      <c r="P21" s="81"/>
      <c r="Q21" s="81"/>
      <c r="R21" s="85" t="s">
        <v>19</v>
      </c>
      <c r="S21" s="86"/>
      <c r="T21" s="74"/>
    </row>
    <row r="22" spans="1:20" ht="15" customHeight="1" thickBot="1" x14ac:dyDescent="0.35">
      <c r="A22" s="74"/>
      <c r="B22" s="87" t="s">
        <v>137</v>
      </c>
      <c r="C22" s="75"/>
      <c r="D22" s="75"/>
      <c r="E22" s="75"/>
      <c r="F22" s="88"/>
      <c r="G22" s="89"/>
      <c r="H22" s="87" t="s">
        <v>137</v>
      </c>
      <c r="I22" s="75"/>
      <c r="J22" s="75"/>
      <c r="K22" s="75"/>
      <c r="L22" s="88"/>
      <c r="M22" s="89"/>
      <c r="N22" s="87" t="s">
        <v>137</v>
      </c>
      <c r="O22" s="75"/>
      <c r="P22" s="75"/>
      <c r="Q22" s="75"/>
      <c r="R22" s="88"/>
      <c r="S22" s="89"/>
      <c r="T22" s="74"/>
    </row>
    <row r="23" spans="1:20" x14ac:dyDescent="0.3">
      <c r="A23" s="74"/>
      <c r="B23" s="77"/>
      <c r="C23" s="78"/>
      <c r="D23" s="78"/>
      <c r="E23" s="78"/>
      <c r="F23" s="78"/>
      <c r="G23" s="79"/>
      <c r="H23" s="77"/>
      <c r="I23" s="78"/>
      <c r="J23" s="78"/>
      <c r="K23" s="78"/>
      <c r="L23" s="78"/>
      <c r="M23" s="79"/>
      <c r="N23" s="77"/>
      <c r="O23" s="78"/>
      <c r="P23" s="78"/>
      <c r="Q23" s="78"/>
      <c r="R23" s="78"/>
      <c r="S23" s="79"/>
      <c r="T23" s="74"/>
    </row>
    <row r="24" spans="1:20" x14ac:dyDescent="0.3">
      <c r="A24" s="74"/>
      <c r="B24" s="80"/>
      <c r="C24" s="81"/>
      <c r="D24" s="81"/>
      <c r="E24" s="81"/>
      <c r="F24" s="81"/>
      <c r="G24" s="82"/>
      <c r="H24" s="80"/>
      <c r="I24" s="81"/>
      <c r="J24" s="81"/>
      <c r="K24" s="81"/>
      <c r="L24" s="81"/>
      <c r="M24" s="82"/>
      <c r="N24" s="80"/>
      <c r="O24" s="81"/>
      <c r="P24" s="81"/>
      <c r="Q24" s="81"/>
      <c r="R24" s="81"/>
      <c r="S24" s="82"/>
      <c r="T24" s="74"/>
    </row>
    <row r="25" spans="1:20" x14ac:dyDescent="0.3">
      <c r="A25" s="74"/>
      <c r="B25" s="80"/>
      <c r="C25" s="81"/>
      <c r="D25" s="81"/>
      <c r="E25" s="81"/>
      <c r="F25" s="81"/>
      <c r="G25" s="82"/>
      <c r="H25" s="80"/>
      <c r="I25" s="81"/>
      <c r="J25" s="81"/>
      <c r="K25" s="81"/>
      <c r="L25" s="81"/>
      <c r="M25" s="82"/>
      <c r="N25" s="80"/>
      <c r="O25" s="81"/>
      <c r="P25" s="81"/>
      <c r="Q25" s="81"/>
      <c r="R25" s="81"/>
      <c r="S25" s="82"/>
      <c r="T25" s="74"/>
    </row>
    <row r="26" spans="1:20" x14ac:dyDescent="0.3">
      <c r="A26" s="74"/>
      <c r="B26" s="80"/>
      <c r="C26" s="81"/>
      <c r="D26" s="81"/>
      <c r="E26" s="81"/>
      <c r="F26" s="81"/>
      <c r="G26" s="82"/>
      <c r="H26" s="80"/>
      <c r="I26" s="81"/>
      <c r="J26" s="81"/>
      <c r="K26" s="81"/>
      <c r="L26" s="81"/>
      <c r="M26" s="82"/>
      <c r="N26" s="80"/>
      <c r="O26" s="81"/>
      <c r="P26" s="81"/>
      <c r="Q26" s="81"/>
      <c r="R26" s="81"/>
      <c r="S26" s="82"/>
      <c r="T26" s="74"/>
    </row>
    <row r="27" spans="1:20" x14ac:dyDescent="0.3">
      <c r="A27" s="74"/>
      <c r="B27" s="80"/>
      <c r="C27" s="81"/>
      <c r="D27" s="81"/>
      <c r="E27" s="81"/>
      <c r="F27" s="81"/>
      <c r="G27" s="82"/>
      <c r="H27" s="80"/>
      <c r="I27" s="81"/>
      <c r="J27" s="81"/>
      <c r="K27" s="81"/>
      <c r="L27" s="81"/>
      <c r="M27" s="82"/>
      <c r="N27" s="80"/>
      <c r="O27" s="81"/>
      <c r="P27" s="81"/>
      <c r="Q27" s="81"/>
      <c r="R27" s="81"/>
      <c r="S27" s="82"/>
      <c r="T27" s="74"/>
    </row>
    <row r="28" spans="1:20" x14ac:dyDescent="0.3">
      <c r="A28" s="74"/>
      <c r="B28" s="80"/>
      <c r="C28" s="81"/>
      <c r="D28" s="81"/>
      <c r="E28" s="81"/>
      <c r="F28" s="81"/>
      <c r="G28" s="82"/>
      <c r="H28" s="80"/>
      <c r="I28" s="81"/>
      <c r="J28" s="81"/>
      <c r="K28" s="81"/>
      <c r="L28" s="81"/>
      <c r="M28" s="82"/>
      <c r="N28" s="80"/>
      <c r="O28" s="81"/>
      <c r="P28" s="81"/>
      <c r="Q28" s="81"/>
      <c r="R28" s="81"/>
      <c r="S28" s="82"/>
      <c r="T28" s="74"/>
    </row>
    <row r="29" spans="1:20" x14ac:dyDescent="0.3">
      <c r="A29" s="74"/>
      <c r="B29" s="80"/>
      <c r="C29" s="81"/>
      <c r="D29" s="81"/>
      <c r="E29" s="81"/>
      <c r="F29" s="81"/>
      <c r="G29" s="82"/>
      <c r="H29" s="80"/>
      <c r="I29" s="81"/>
      <c r="J29" s="81"/>
      <c r="K29" s="81"/>
      <c r="L29" s="81"/>
      <c r="M29" s="82"/>
      <c r="N29" s="80"/>
      <c r="O29" s="81"/>
      <c r="P29" s="81"/>
      <c r="Q29" s="81"/>
      <c r="R29" s="81"/>
      <c r="S29" s="82"/>
      <c r="T29" s="74"/>
    </row>
    <row r="30" spans="1:20" x14ac:dyDescent="0.3">
      <c r="A30" s="74"/>
      <c r="B30" s="80"/>
      <c r="C30" s="81"/>
      <c r="D30" s="81"/>
      <c r="E30" s="81"/>
      <c r="F30" s="81"/>
      <c r="G30" s="82"/>
      <c r="H30" s="80"/>
      <c r="I30" s="81"/>
      <c r="J30" s="81"/>
      <c r="K30" s="81"/>
      <c r="L30" s="81"/>
      <c r="M30" s="82"/>
      <c r="N30" s="80"/>
      <c r="O30" s="81"/>
      <c r="P30" s="81"/>
      <c r="Q30" s="81"/>
      <c r="R30" s="81"/>
      <c r="S30" s="82"/>
      <c r="T30" s="74"/>
    </row>
    <row r="31" spans="1:20" x14ac:dyDescent="0.3">
      <c r="A31" s="74"/>
      <c r="B31" s="80"/>
      <c r="C31" s="81"/>
      <c r="D31" s="81"/>
      <c r="E31" s="81"/>
      <c r="F31" s="81"/>
      <c r="G31" s="82"/>
      <c r="H31" s="80"/>
      <c r="I31" s="81"/>
      <c r="J31" s="81"/>
      <c r="K31" s="81"/>
      <c r="L31" s="81"/>
      <c r="M31" s="82"/>
      <c r="N31" s="80"/>
      <c r="O31" s="81"/>
      <c r="P31" s="81"/>
      <c r="Q31" s="81"/>
      <c r="R31" s="81"/>
      <c r="S31" s="82"/>
      <c r="T31" s="74"/>
    </row>
    <row r="32" spans="1:20" x14ac:dyDescent="0.3">
      <c r="A32" s="74"/>
      <c r="B32" s="80"/>
      <c r="C32" s="81"/>
      <c r="D32" s="81"/>
      <c r="E32" s="81"/>
      <c r="F32" s="81"/>
      <c r="G32" s="82"/>
      <c r="H32" s="80"/>
      <c r="I32" s="81"/>
      <c r="J32" s="81"/>
      <c r="K32" s="81"/>
      <c r="L32" s="81"/>
      <c r="M32" s="82"/>
      <c r="N32" s="80"/>
      <c r="O32" s="81"/>
      <c r="P32" s="81"/>
      <c r="Q32" s="81"/>
      <c r="R32" s="81"/>
      <c r="S32" s="82"/>
      <c r="T32" s="74"/>
    </row>
    <row r="33" spans="1:20" x14ac:dyDescent="0.3">
      <c r="A33" s="74"/>
      <c r="B33" s="80"/>
      <c r="C33" s="81"/>
      <c r="D33" s="81"/>
      <c r="E33" s="81"/>
      <c r="F33" s="81"/>
      <c r="G33" s="82"/>
      <c r="H33" s="80"/>
      <c r="I33" s="81"/>
      <c r="J33" s="81"/>
      <c r="K33" s="81"/>
      <c r="L33" s="81"/>
      <c r="M33" s="82"/>
      <c r="N33" s="80"/>
      <c r="O33" s="81"/>
      <c r="P33" s="81"/>
      <c r="Q33" s="81"/>
      <c r="R33" s="81"/>
      <c r="S33" s="82"/>
      <c r="T33" s="74"/>
    </row>
    <row r="34" spans="1:20" x14ac:dyDescent="0.3">
      <c r="A34" s="74"/>
      <c r="B34" s="80"/>
      <c r="C34" s="81"/>
      <c r="D34" s="81"/>
      <c r="E34" s="81"/>
      <c r="F34" s="81"/>
      <c r="G34" s="82"/>
      <c r="H34" s="80"/>
      <c r="I34" s="81"/>
      <c r="J34" s="81"/>
      <c r="K34" s="81"/>
      <c r="L34" s="81"/>
      <c r="M34" s="82"/>
      <c r="N34" s="80"/>
      <c r="O34" s="81"/>
      <c r="P34" s="81"/>
      <c r="Q34" s="81"/>
      <c r="R34" s="81"/>
      <c r="S34" s="82"/>
      <c r="T34" s="74"/>
    </row>
    <row r="35" spans="1:20" x14ac:dyDescent="0.3">
      <c r="A35" s="74"/>
      <c r="B35" s="80"/>
      <c r="C35" s="81"/>
      <c r="D35" s="81"/>
      <c r="E35" s="81"/>
      <c r="F35" s="81"/>
      <c r="G35" s="82"/>
      <c r="H35" s="80"/>
      <c r="I35" s="81"/>
      <c r="J35" s="81"/>
      <c r="K35" s="81"/>
      <c r="L35" s="81"/>
      <c r="M35" s="82"/>
      <c r="N35" s="80"/>
      <c r="O35" s="81"/>
      <c r="P35" s="81"/>
      <c r="Q35" s="81"/>
      <c r="R35" s="81"/>
      <c r="S35" s="82"/>
      <c r="T35" s="74"/>
    </row>
    <row r="36" spans="1:20" x14ac:dyDescent="0.3">
      <c r="A36" s="74"/>
      <c r="B36" s="80"/>
      <c r="C36" s="81"/>
      <c r="D36" s="81"/>
      <c r="E36" s="81"/>
      <c r="F36" s="81"/>
      <c r="G36" s="82"/>
      <c r="H36" s="80"/>
      <c r="I36" s="81"/>
      <c r="J36" s="81"/>
      <c r="K36" s="81"/>
      <c r="L36" s="81"/>
      <c r="M36" s="82"/>
      <c r="N36" s="80"/>
      <c r="O36" s="81"/>
      <c r="P36" s="81"/>
      <c r="Q36" s="81"/>
      <c r="R36" s="81"/>
      <c r="S36" s="82"/>
      <c r="T36" s="74"/>
    </row>
    <row r="37" spans="1:20" x14ac:dyDescent="0.3">
      <c r="A37" s="74"/>
      <c r="B37" s="80"/>
      <c r="C37" s="81"/>
      <c r="D37" s="81"/>
      <c r="E37" s="81"/>
      <c r="F37" s="81"/>
      <c r="G37" s="82"/>
      <c r="H37" s="80"/>
      <c r="I37" s="81"/>
      <c r="J37" s="81"/>
      <c r="K37" s="81"/>
      <c r="L37" s="81"/>
      <c r="M37" s="82"/>
      <c r="N37" s="80"/>
      <c r="O37" s="81"/>
      <c r="P37" s="81"/>
      <c r="Q37" s="81"/>
      <c r="R37" s="81"/>
      <c r="S37" s="82"/>
      <c r="T37" s="74"/>
    </row>
    <row r="38" spans="1:20" x14ac:dyDescent="0.3">
      <c r="A38" s="74"/>
      <c r="B38" s="80"/>
      <c r="C38" s="81"/>
      <c r="D38" s="81"/>
      <c r="E38" s="81"/>
      <c r="F38" s="81"/>
      <c r="G38" s="82"/>
      <c r="H38" s="80"/>
      <c r="I38" s="81"/>
      <c r="J38" s="81"/>
      <c r="K38" s="81"/>
      <c r="L38" s="81"/>
      <c r="M38" s="82"/>
      <c r="N38" s="80"/>
      <c r="O38" s="81"/>
      <c r="P38" s="81"/>
      <c r="Q38" s="81"/>
      <c r="R38" s="81"/>
      <c r="S38" s="82"/>
      <c r="T38" s="74"/>
    </row>
    <row r="39" spans="1:20" x14ac:dyDescent="0.3">
      <c r="A39" s="74"/>
      <c r="B39" s="80"/>
      <c r="C39" s="81"/>
      <c r="D39" s="81"/>
      <c r="E39" s="81"/>
      <c r="F39" s="81"/>
      <c r="G39" s="82"/>
      <c r="H39" s="80"/>
      <c r="I39" s="81"/>
      <c r="J39" s="81"/>
      <c r="K39" s="81"/>
      <c r="L39" s="81"/>
      <c r="M39" s="82"/>
      <c r="N39" s="80"/>
      <c r="O39" s="81"/>
      <c r="P39" s="81"/>
      <c r="Q39" s="81"/>
      <c r="R39" s="81"/>
      <c r="S39" s="82"/>
      <c r="T39" s="74"/>
    </row>
    <row r="40" spans="1:20" x14ac:dyDescent="0.3">
      <c r="A40" s="74"/>
      <c r="B40" s="80"/>
      <c r="C40" s="81"/>
      <c r="D40" s="81"/>
      <c r="E40" s="81"/>
      <c r="F40" s="81"/>
      <c r="G40" s="82"/>
      <c r="H40" s="80"/>
      <c r="I40" s="81"/>
      <c r="J40" s="81"/>
      <c r="K40" s="81"/>
      <c r="L40" s="81"/>
      <c r="M40" s="82"/>
      <c r="N40" s="80"/>
      <c r="O40" s="81"/>
      <c r="P40" s="81"/>
      <c r="Q40" s="81"/>
      <c r="R40" s="81"/>
      <c r="S40" s="82"/>
      <c r="T40" s="74"/>
    </row>
    <row r="41" spans="1:20" x14ac:dyDescent="0.3">
      <c r="A41" s="74"/>
      <c r="B41" s="80"/>
      <c r="C41" s="81"/>
      <c r="D41" s="81"/>
      <c r="E41" s="81"/>
      <c r="F41" s="81"/>
      <c r="G41" s="82"/>
      <c r="H41" s="80"/>
      <c r="I41" s="81"/>
      <c r="J41" s="81"/>
      <c r="K41" s="81"/>
      <c r="L41" s="81"/>
      <c r="M41" s="82"/>
      <c r="N41" s="80"/>
      <c r="O41" s="81"/>
      <c r="P41" s="81"/>
      <c r="Q41" s="81"/>
      <c r="R41" s="81"/>
      <c r="S41" s="82"/>
      <c r="T41" s="74"/>
    </row>
    <row r="42" spans="1:20" ht="14.4" customHeight="1" x14ac:dyDescent="0.3">
      <c r="A42" s="74"/>
      <c r="B42" s="84" t="s">
        <v>136</v>
      </c>
      <c r="C42" s="81"/>
      <c r="D42" s="81"/>
      <c r="E42" s="81"/>
      <c r="F42" s="85" t="s">
        <v>23</v>
      </c>
      <c r="G42" s="86"/>
      <c r="H42" s="84" t="s">
        <v>136</v>
      </c>
      <c r="I42" s="81"/>
      <c r="J42" s="81"/>
      <c r="K42" s="81"/>
      <c r="L42" s="85" t="s">
        <v>23</v>
      </c>
      <c r="M42" s="86"/>
      <c r="N42" s="84" t="s">
        <v>136</v>
      </c>
      <c r="O42" s="81"/>
      <c r="P42" s="81"/>
      <c r="Q42" s="81"/>
      <c r="R42" s="85" t="s">
        <v>23</v>
      </c>
      <c r="S42" s="86"/>
      <c r="T42" s="74"/>
    </row>
    <row r="43" spans="1:20" ht="15" customHeight="1" thickBot="1" x14ac:dyDescent="0.35">
      <c r="A43" s="74"/>
      <c r="B43" s="87" t="s">
        <v>138</v>
      </c>
      <c r="C43" s="75"/>
      <c r="D43" s="75"/>
      <c r="E43" s="75"/>
      <c r="F43" s="88"/>
      <c r="G43" s="89"/>
      <c r="H43" s="87" t="s">
        <v>138</v>
      </c>
      <c r="I43" s="75"/>
      <c r="J43" s="75"/>
      <c r="K43" s="75"/>
      <c r="L43" s="88"/>
      <c r="M43" s="89"/>
      <c r="N43" s="87" t="s">
        <v>138</v>
      </c>
      <c r="O43" s="75"/>
      <c r="P43" s="75"/>
      <c r="Q43" s="75"/>
      <c r="R43" s="88"/>
      <c r="S43" s="89"/>
      <c r="T43" s="74"/>
    </row>
    <row r="44" spans="1:20" x14ac:dyDescent="0.3">
      <c r="A44" s="74"/>
      <c r="B44" s="77"/>
      <c r="C44" s="78"/>
      <c r="D44" s="78"/>
      <c r="E44" s="78"/>
      <c r="F44" s="78"/>
      <c r="G44" s="79"/>
      <c r="H44" s="77"/>
      <c r="I44" s="78"/>
      <c r="J44" s="78"/>
      <c r="K44" s="78"/>
      <c r="L44" s="78"/>
      <c r="M44" s="79"/>
      <c r="N44" s="77"/>
      <c r="O44" s="78"/>
      <c r="P44" s="78"/>
      <c r="Q44" s="78"/>
      <c r="R44" s="78"/>
      <c r="S44" s="79"/>
      <c r="T44" s="74"/>
    </row>
    <row r="45" spans="1:20" x14ac:dyDescent="0.3">
      <c r="A45" s="74"/>
      <c r="B45" s="80"/>
      <c r="C45" s="81"/>
      <c r="D45" s="81"/>
      <c r="E45" s="81"/>
      <c r="F45" s="81"/>
      <c r="G45" s="82"/>
      <c r="H45" s="80"/>
      <c r="I45" s="81"/>
      <c r="J45" s="81"/>
      <c r="K45" s="81"/>
      <c r="L45" s="81"/>
      <c r="M45" s="82"/>
      <c r="N45" s="80"/>
      <c r="O45" s="81"/>
      <c r="P45" s="81"/>
      <c r="Q45" s="81"/>
      <c r="R45" s="81"/>
      <c r="S45" s="82"/>
      <c r="T45" s="74"/>
    </row>
    <row r="46" spans="1:20" x14ac:dyDescent="0.3">
      <c r="A46" s="74"/>
      <c r="B46" s="80"/>
      <c r="C46" s="81"/>
      <c r="D46" s="81"/>
      <c r="E46" s="81"/>
      <c r="F46" s="81"/>
      <c r="G46" s="82"/>
      <c r="H46" s="80"/>
      <c r="I46" s="81"/>
      <c r="J46" s="81"/>
      <c r="K46" s="81"/>
      <c r="L46" s="81"/>
      <c r="M46" s="82"/>
      <c r="N46" s="80"/>
      <c r="O46" s="81"/>
      <c r="P46" s="81"/>
      <c r="Q46" s="81"/>
      <c r="R46" s="81"/>
      <c r="S46" s="82"/>
      <c r="T46" s="74"/>
    </row>
    <row r="47" spans="1:20" x14ac:dyDescent="0.3">
      <c r="A47" s="74"/>
      <c r="B47" s="80"/>
      <c r="C47" s="81"/>
      <c r="D47" s="81"/>
      <c r="E47" s="81"/>
      <c r="F47" s="81"/>
      <c r="G47" s="82"/>
      <c r="H47" s="80"/>
      <c r="I47" s="81"/>
      <c r="J47" s="81"/>
      <c r="K47" s="81"/>
      <c r="L47" s="81"/>
      <c r="M47" s="82"/>
      <c r="N47" s="80"/>
      <c r="O47" s="81"/>
      <c r="P47" s="81"/>
      <c r="Q47" s="81"/>
      <c r="R47" s="81"/>
      <c r="S47" s="82"/>
      <c r="T47" s="74"/>
    </row>
    <row r="48" spans="1:20" x14ac:dyDescent="0.3">
      <c r="A48" s="74"/>
      <c r="B48" s="80"/>
      <c r="C48" s="81"/>
      <c r="D48" s="81"/>
      <c r="E48" s="81"/>
      <c r="F48" s="81"/>
      <c r="G48" s="82"/>
      <c r="H48" s="80"/>
      <c r="I48" s="81"/>
      <c r="J48" s="81"/>
      <c r="K48" s="81"/>
      <c r="L48" s="81"/>
      <c r="M48" s="82"/>
      <c r="N48" s="80"/>
      <c r="O48" s="81"/>
      <c r="P48" s="81"/>
      <c r="Q48" s="81"/>
      <c r="R48" s="81"/>
      <c r="S48" s="82"/>
      <c r="T48" s="74"/>
    </row>
    <row r="49" spans="1:20" x14ac:dyDescent="0.3">
      <c r="A49" s="74"/>
      <c r="B49" s="80"/>
      <c r="C49" s="81"/>
      <c r="D49" s="81"/>
      <c r="E49" s="81"/>
      <c r="F49" s="81"/>
      <c r="G49" s="82"/>
      <c r="H49" s="80"/>
      <c r="I49" s="81"/>
      <c r="J49" s="81"/>
      <c r="K49" s="81"/>
      <c r="L49" s="81"/>
      <c r="M49" s="82"/>
      <c r="N49" s="80"/>
      <c r="O49" s="81"/>
      <c r="P49" s="81"/>
      <c r="Q49" s="81"/>
      <c r="R49" s="81"/>
      <c r="S49" s="82"/>
      <c r="T49" s="74"/>
    </row>
    <row r="50" spans="1:20" x14ac:dyDescent="0.3">
      <c r="A50" s="74"/>
      <c r="B50" s="80"/>
      <c r="C50" s="81"/>
      <c r="D50" s="81"/>
      <c r="E50" s="81"/>
      <c r="F50" s="81"/>
      <c r="G50" s="82"/>
      <c r="H50" s="80"/>
      <c r="I50" s="81"/>
      <c r="J50" s="81"/>
      <c r="K50" s="81"/>
      <c r="L50" s="81"/>
      <c r="M50" s="82"/>
      <c r="N50" s="80"/>
      <c r="O50" s="81"/>
      <c r="P50" s="81"/>
      <c r="Q50" s="81"/>
      <c r="R50" s="81"/>
      <c r="S50" s="82"/>
      <c r="T50" s="74"/>
    </row>
    <row r="51" spans="1:20" x14ac:dyDescent="0.3">
      <c r="A51" s="74"/>
      <c r="B51" s="80"/>
      <c r="C51" s="81"/>
      <c r="D51" s="81"/>
      <c r="E51" s="81"/>
      <c r="F51" s="81"/>
      <c r="G51" s="82"/>
      <c r="H51" s="80"/>
      <c r="I51" s="81"/>
      <c r="J51" s="81"/>
      <c r="K51" s="81"/>
      <c r="L51" s="81"/>
      <c r="M51" s="82"/>
      <c r="N51" s="80"/>
      <c r="O51" s="81"/>
      <c r="P51" s="81"/>
      <c r="Q51" s="81"/>
      <c r="R51" s="81"/>
      <c r="S51" s="82"/>
      <c r="T51" s="74"/>
    </row>
    <row r="52" spans="1:20" x14ac:dyDescent="0.3">
      <c r="A52" s="74"/>
      <c r="B52" s="80"/>
      <c r="C52" s="81"/>
      <c r="D52" s="81"/>
      <c r="E52" s="81"/>
      <c r="F52" s="81"/>
      <c r="G52" s="82"/>
      <c r="H52" s="80"/>
      <c r="I52" s="81"/>
      <c r="J52" s="81"/>
      <c r="K52" s="81"/>
      <c r="L52" s="81"/>
      <c r="M52" s="82"/>
      <c r="N52" s="80"/>
      <c r="O52" s="81"/>
      <c r="P52" s="81"/>
      <c r="Q52" s="81"/>
      <c r="R52" s="81"/>
      <c r="S52" s="82"/>
      <c r="T52" s="74"/>
    </row>
    <row r="53" spans="1:20" x14ac:dyDescent="0.3">
      <c r="A53" s="74"/>
      <c r="B53" s="80"/>
      <c r="C53" s="81"/>
      <c r="D53" s="81"/>
      <c r="E53" s="81"/>
      <c r="F53" s="81"/>
      <c r="G53" s="82"/>
      <c r="H53" s="80"/>
      <c r="I53" s="81"/>
      <c r="J53" s="81"/>
      <c r="K53" s="81"/>
      <c r="L53" s="81"/>
      <c r="M53" s="82"/>
      <c r="N53" s="80"/>
      <c r="O53" s="81"/>
      <c r="P53" s="81"/>
      <c r="Q53" s="81"/>
      <c r="R53" s="81"/>
      <c r="S53" s="82"/>
      <c r="T53" s="74"/>
    </row>
    <row r="54" spans="1:20" x14ac:dyDescent="0.3">
      <c r="A54" s="74"/>
      <c r="B54" s="80"/>
      <c r="C54" s="81"/>
      <c r="D54" s="81"/>
      <c r="E54" s="81"/>
      <c r="F54" s="81"/>
      <c r="G54" s="82"/>
      <c r="H54" s="80"/>
      <c r="I54" s="81"/>
      <c r="J54" s="81"/>
      <c r="K54" s="81"/>
      <c r="L54" s="81"/>
      <c r="M54" s="82"/>
      <c r="N54" s="80"/>
      <c r="O54" s="81"/>
      <c r="P54" s="81"/>
      <c r="Q54" s="81"/>
      <c r="R54" s="81"/>
      <c r="S54" s="82"/>
      <c r="T54" s="74"/>
    </row>
    <row r="55" spans="1:20" x14ac:dyDescent="0.3">
      <c r="A55" s="74"/>
      <c r="B55" s="80"/>
      <c r="C55" s="81"/>
      <c r="D55" s="81"/>
      <c r="E55" s="81"/>
      <c r="F55" s="81"/>
      <c r="G55" s="82"/>
      <c r="H55" s="80"/>
      <c r="I55" s="81"/>
      <c r="J55" s="81"/>
      <c r="K55" s="81"/>
      <c r="L55" s="81"/>
      <c r="M55" s="82"/>
      <c r="N55" s="80"/>
      <c r="O55" s="81"/>
      <c r="P55" s="81"/>
      <c r="Q55" s="81"/>
      <c r="R55" s="81"/>
      <c r="S55" s="82"/>
      <c r="T55" s="74"/>
    </row>
    <row r="56" spans="1:20" x14ac:dyDescent="0.3">
      <c r="A56" s="74"/>
      <c r="B56" s="80"/>
      <c r="C56" s="81"/>
      <c r="D56" s="81"/>
      <c r="E56" s="81"/>
      <c r="F56" s="81"/>
      <c r="G56" s="82"/>
      <c r="H56" s="80"/>
      <c r="I56" s="81"/>
      <c r="J56" s="81"/>
      <c r="K56" s="81"/>
      <c r="L56" s="81"/>
      <c r="M56" s="82"/>
      <c r="N56" s="80"/>
      <c r="O56" s="81"/>
      <c r="P56" s="81"/>
      <c r="Q56" s="81"/>
      <c r="R56" s="81"/>
      <c r="S56" s="82"/>
      <c r="T56" s="74"/>
    </row>
    <row r="57" spans="1:20" x14ac:dyDescent="0.3">
      <c r="A57" s="74"/>
      <c r="B57" s="80"/>
      <c r="C57" s="81"/>
      <c r="D57" s="81"/>
      <c r="E57" s="81"/>
      <c r="F57" s="81"/>
      <c r="G57" s="82"/>
      <c r="H57" s="80"/>
      <c r="I57" s="81"/>
      <c r="J57" s="81"/>
      <c r="K57" s="81"/>
      <c r="L57" s="81"/>
      <c r="M57" s="82"/>
      <c r="N57" s="80"/>
      <c r="O57" s="81"/>
      <c r="P57" s="81"/>
      <c r="Q57" s="81"/>
      <c r="R57" s="81"/>
      <c r="S57" s="82"/>
      <c r="T57" s="74"/>
    </row>
    <row r="58" spans="1:20" x14ac:dyDescent="0.3">
      <c r="A58" s="74"/>
      <c r="B58" s="80"/>
      <c r="C58" s="81"/>
      <c r="D58" s="81"/>
      <c r="E58" s="81"/>
      <c r="F58" s="81"/>
      <c r="G58" s="82"/>
      <c r="H58" s="80"/>
      <c r="I58" s="81"/>
      <c r="J58" s="81"/>
      <c r="K58" s="81"/>
      <c r="L58" s="81"/>
      <c r="M58" s="82"/>
      <c r="N58" s="80"/>
      <c r="O58" s="81"/>
      <c r="P58" s="81"/>
      <c r="Q58" s="81"/>
      <c r="R58" s="81"/>
      <c r="S58" s="82"/>
      <c r="T58" s="74"/>
    </row>
    <row r="59" spans="1:20" x14ac:dyDescent="0.3">
      <c r="A59" s="74"/>
      <c r="B59" s="80"/>
      <c r="C59" s="81"/>
      <c r="D59" s="81"/>
      <c r="E59" s="81"/>
      <c r="F59" s="81"/>
      <c r="G59" s="82"/>
      <c r="H59" s="80"/>
      <c r="I59" s="81"/>
      <c r="J59" s="81"/>
      <c r="K59" s="81"/>
      <c r="L59" s="81"/>
      <c r="M59" s="82"/>
      <c r="N59" s="80"/>
      <c r="O59" s="81"/>
      <c r="P59" s="81"/>
      <c r="Q59" s="81"/>
      <c r="R59" s="81"/>
      <c r="S59" s="82"/>
      <c r="T59" s="74"/>
    </row>
    <row r="60" spans="1:20" x14ac:dyDescent="0.3">
      <c r="A60" s="74"/>
      <c r="B60" s="80"/>
      <c r="C60" s="81"/>
      <c r="D60" s="81"/>
      <c r="E60" s="81"/>
      <c r="F60" s="81"/>
      <c r="G60" s="82"/>
      <c r="H60" s="80"/>
      <c r="I60" s="81"/>
      <c r="J60" s="81"/>
      <c r="K60" s="81"/>
      <c r="L60" s="81"/>
      <c r="M60" s="82"/>
      <c r="N60" s="80"/>
      <c r="O60" s="81"/>
      <c r="P60" s="81"/>
      <c r="Q60" s="81"/>
      <c r="R60" s="81"/>
      <c r="S60" s="82"/>
      <c r="T60" s="74"/>
    </row>
    <row r="61" spans="1:20" ht="14.4" customHeight="1" x14ac:dyDescent="0.3">
      <c r="A61" s="74"/>
      <c r="B61" s="80"/>
      <c r="C61" s="81"/>
      <c r="D61" s="81"/>
      <c r="E61" s="81"/>
      <c r="F61" s="81"/>
      <c r="G61" s="82"/>
      <c r="H61" s="80"/>
      <c r="I61" s="81"/>
      <c r="J61" s="81"/>
      <c r="K61" s="81"/>
      <c r="L61" s="81"/>
      <c r="M61" s="82"/>
      <c r="N61" s="80"/>
      <c r="O61" s="81"/>
      <c r="P61" s="81"/>
      <c r="Q61" s="81"/>
      <c r="R61" s="81"/>
      <c r="S61" s="82"/>
      <c r="T61" s="74"/>
    </row>
    <row r="62" spans="1:20" ht="15" customHeight="1" x14ac:dyDescent="0.3">
      <c r="A62" s="74"/>
      <c r="B62" s="80"/>
      <c r="C62" s="81"/>
      <c r="D62" s="81"/>
      <c r="E62" s="81"/>
      <c r="F62" s="81"/>
      <c r="G62" s="82"/>
      <c r="H62" s="80"/>
      <c r="I62" s="81"/>
      <c r="J62" s="81"/>
      <c r="K62" s="81"/>
      <c r="L62" s="81"/>
      <c r="M62" s="82"/>
      <c r="N62" s="80"/>
      <c r="O62" s="81"/>
      <c r="P62" s="81"/>
      <c r="Q62" s="81"/>
      <c r="R62" s="81"/>
      <c r="S62" s="82"/>
      <c r="T62" s="74"/>
    </row>
    <row r="63" spans="1:20" x14ac:dyDescent="0.3">
      <c r="A63" s="74"/>
      <c r="B63" s="84" t="s">
        <v>136</v>
      </c>
      <c r="C63" s="81"/>
      <c r="D63" s="81"/>
      <c r="E63" s="81"/>
      <c r="F63" s="85" t="s">
        <v>25</v>
      </c>
      <c r="G63" s="86"/>
      <c r="H63" s="84" t="s">
        <v>136</v>
      </c>
      <c r="I63" s="81"/>
      <c r="J63" s="81"/>
      <c r="K63" s="81"/>
      <c r="L63" s="85" t="s">
        <v>25</v>
      </c>
      <c r="M63" s="86"/>
      <c r="N63" s="84" t="s">
        <v>136</v>
      </c>
      <c r="O63" s="81"/>
      <c r="P63" s="81"/>
      <c r="Q63" s="81"/>
      <c r="R63" s="85" t="s">
        <v>25</v>
      </c>
      <c r="S63" s="86"/>
      <c r="T63" s="74"/>
    </row>
    <row r="64" spans="1:20" ht="15" thickBot="1" x14ac:dyDescent="0.35">
      <c r="A64" s="74"/>
      <c r="B64" s="87" t="s">
        <v>139</v>
      </c>
      <c r="C64" s="75"/>
      <c r="D64" s="75"/>
      <c r="E64" s="75"/>
      <c r="F64" s="88"/>
      <c r="G64" s="89"/>
      <c r="H64" s="87" t="s">
        <v>139</v>
      </c>
      <c r="I64" s="75"/>
      <c r="J64" s="75"/>
      <c r="K64" s="75"/>
      <c r="L64" s="88"/>
      <c r="M64" s="89"/>
      <c r="N64" s="87" t="s">
        <v>139</v>
      </c>
      <c r="O64" s="75"/>
      <c r="P64" s="75"/>
      <c r="Q64" s="75"/>
      <c r="R64" s="88"/>
      <c r="S64" s="89"/>
      <c r="T64" s="74"/>
    </row>
    <row r="65" spans="1:20" x14ac:dyDescent="0.3">
      <c r="A65" s="74"/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</row>
    <row r="82" ht="14.4" customHeight="1" x14ac:dyDescent="0.3"/>
    <row r="83" ht="15" customHeight="1" x14ac:dyDescent="0.3"/>
  </sheetData>
  <sheetProtection selectLockedCells="1"/>
  <mergeCells count="9">
    <mergeCell ref="F63:G64"/>
    <mergeCell ref="L63:M64"/>
    <mergeCell ref="R63:S64"/>
    <mergeCell ref="F21:G22"/>
    <mergeCell ref="L21:M22"/>
    <mergeCell ref="R21:S22"/>
    <mergeCell ref="F42:G43"/>
    <mergeCell ref="L42:M43"/>
    <mergeCell ref="R42:S43"/>
  </mergeCells>
  <printOptions horizontalCentered="1" verticalCentered="1"/>
  <pageMargins left="0" right="0" top="0" bottom="0" header="0.31496062992125984" footer="0.31496062992125984"/>
  <pageSetup paperSize="9" scale="64" orientation="landscape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284D50-49D2-41DA-A976-9BFD080DA85D}">
  <sheetPr codeName="Blad11">
    <pageSetUpPr fitToPage="1"/>
  </sheetPr>
  <dimension ref="B1:S83"/>
  <sheetViews>
    <sheetView showGridLines="0" workbookViewId="0">
      <selection activeCell="C33" sqref="C33"/>
    </sheetView>
  </sheetViews>
  <sheetFormatPr defaultColWidth="8.88671875" defaultRowHeight="14.4" x14ac:dyDescent="0.3"/>
  <cols>
    <col min="1" max="16384" width="8.88671875" style="76"/>
  </cols>
  <sheetData>
    <row r="1" spans="2:19" ht="15" thickBot="1" x14ac:dyDescent="0.35"/>
    <row r="2" spans="2:19" x14ac:dyDescent="0.3">
      <c r="B2" s="90"/>
      <c r="C2" s="91"/>
      <c r="D2" s="91"/>
      <c r="E2" s="91"/>
      <c r="F2" s="91"/>
      <c r="G2" s="92"/>
      <c r="H2" s="90"/>
      <c r="I2" s="91"/>
      <c r="J2" s="91"/>
      <c r="K2" s="91"/>
      <c r="L2" s="91"/>
      <c r="M2" s="92"/>
      <c r="N2" s="90"/>
      <c r="O2" s="91"/>
      <c r="P2" s="91"/>
      <c r="Q2" s="91"/>
      <c r="R2" s="91"/>
      <c r="S2" s="92"/>
    </row>
    <row r="3" spans="2:19" x14ac:dyDescent="0.3">
      <c r="B3" s="93"/>
      <c r="C3" s="94"/>
      <c r="D3" s="94"/>
      <c r="E3" s="94"/>
      <c r="F3" s="94"/>
      <c r="G3" s="95"/>
      <c r="H3" s="93"/>
      <c r="I3" s="94"/>
      <c r="J3" s="94"/>
      <c r="K3" s="94"/>
      <c r="L3" s="94"/>
      <c r="M3" s="95"/>
      <c r="N3" s="93"/>
      <c r="O3" s="94"/>
      <c r="P3" s="94"/>
      <c r="Q3" s="94"/>
      <c r="R3" s="94"/>
      <c r="S3" s="95"/>
    </row>
    <row r="4" spans="2:19" x14ac:dyDescent="0.3">
      <c r="B4" s="93"/>
      <c r="C4" s="94"/>
      <c r="D4" s="94"/>
      <c r="E4" s="94"/>
      <c r="F4" s="94"/>
      <c r="G4" s="95"/>
      <c r="H4" s="93"/>
      <c r="I4" s="94"/>
      <c r="J4" s="94"/>
      <c r="K4" s="94"/>
      <c r="L4" s="94"/>
      <c r="M4" s="95"/>
      <c r="N4" s="93"/>
      <c r="O4" s="94"/>
      <c r="P4" s="94"/>
      <c r="Q4" s="94"/>
      <c r="R4" s="94"/>
      <c r="S4" s="95"/>
    </row>
    <row r="5" spans="2:19" x14ac:dyDescent="0.3">
      <c r="B5" s="93"/>
      <c r="C5" s="94"/>
      <c r="D5" s="94"/>
      <c r="E5" s="94"/>
      <c r="F5" s="94"/>
      <c r="G5" s="95"/>
      <c r="H5" s="93"/>
      <c r="I5" s="94"/>
      <c r="J5" s="94"/>
      <c r="K5" s="94"/>
      <c r="L5" s="94"/>
      <c r="M5" s="95"/>
      <c r="N5" s="93"/>
      <c r="O5" s="94"/>
      <c r="P5" s="94"/>
      <c r="Q5" s="94"/>
      <c r="R5" s="94"/>
      <c r="S5" s="95"/>
    </row>
    <row r="6" spans="2:19" x14ac:dyDescent="0.3">
      <c r="B6" s="93"/>
      <c r="C6" s="94"/>
      <c r="D6" s="94"/>
      <c r="E6" s="94"/>
      <c r="F6" s="94"/>
      <c r="G6" s="95"/>
      <c r="H6" s="93"/>
      <c r="I6" s="94"/>
      <c r="J6" s="94"/>
      <c r="K6" s="94"/>
      <c r="L6" s="94"/>
      <c r="M6" s="95"/>
      <c r="N6" s="93"/>
      <c r="O6" s="94"/>
      <c r="P6" s="94"/>
      <c r="Q6" s="94"/>
      <c r="R6" s="94"/>
      <c r="S6" s="95"/>
    </row>
    <row r="7" spans="2:19" x14ac:dyDescent="0.3">
      <c r="B7" s="93"/>
      <c r="C7"/>
      <c r="D7" s="94"/>
      <c r="E7" s="94"/>
      <c r="F7" s="94"/>
      <c r="G7" s="95"/>
      <c r="H7" s="93"/>
      <c r="I7"/>
      <c r="J7" s="94"/>
      <c r="K7" s="94"/>
      <c r="L7" s="94"/>
      <c r="M7" s="95"/>
      <c r="N7" s="93"/>
      <c r="O7" s="94"/>
      <c r="P7" s="94"/>
      <c r="Q7" s="94"/>
      <c r="R7" s="94"/>
      <c r="S7" s="95"/>
    </row>
    <row r="8" spans="2:19" x14ac:dyDescent="0.3">
      <c r="B8" s="93"/>
      <c r="C8" s="94"/>
      <c r="D8" s="94"/>
      <c r="E8" s="94"/>
      <c r="F8" s="94"/>
      <c r="G8" s="95"/>
      <c r="H8" s="93"/>
      <c r="I8" s="94"/>
      <c r="J8" s="94"/>
      <c r="K8" s="94"/>
      <c r="L8" s="94"/>
      <c r="M8" s="95"/>
      <c r="N8"/>
      <c r="O8" s="94"/>
      <c r="P8" s="94"/>
      <c r="Q8" s="94"/>
      <c r="R8" s="94"/>
      <c r="S8" s="95"/>
    </row>
    <row r="9" spans="2:19" x14ac:dyDescent="0.3">
      <c r="B9" s="93"/>
      <c r="C9" s="94"/>
      <c r="D9" s="94"/>
      <c r="E9" s="94"/>
      <c r="F9" s="94"/>
      <c r="G9" s="95"/>
      <c r="H9" s="93"/>
      <c r="I9" s="94"/>
      <c r="J9" s="94"/>
      <c r="K9" s="94"/>
      <c r="L9" s="94"/>
      <c r="M9" s="95"/>
      <c r="N9" s="93"/>
      <c r="O9" s="94"/>
      <c r="P9" s="94"/>
      <c r="Q9" s="94"/>
      <c r="R9" s="94"/>
      <c r="S9" s="95"/>
    </row>
    <row r="10" spans="2:19" x14ac:dyDescent="0.3">
      <c r="B10" s="93"/>
      <c r="C10" s="94"/>
      <c r="D10" s="94"/>
      <c r="E10" s="94"/>
      <c r="F10" s="94"/>
      <c r="G10" s="95"/>
      <c r="H10" s="93"/>
      <c r="I10" s="94"/>
      <c r="J10" s="94"/>
      <c r="K10" s="94"/>
      <c r="L10" s="94"/>
      <c r="M10" s="95"/>
      <c r="N10" s="93"/>
      <c r="O10" s="94"/>
      <c r="P10" s="94"/>
      <c r="Q10" s="94"/>
      <c r="R10" s="94"/>
      <c r="S10" s="95"/>
    </row>
    <row r="11" spans="2:19" x14ac:dyDescent="0.3">
      <c r="B11" s="93"/>
      <c r="C11" s="94"/>
      <c r="D11" s="94"/>
      <c r="E11" s="94"/>
      <c r="F11" s="94"/>
      <c r="G11" s="95"/>
      <c r="H11" s="93"/>
      <c r="I11" s="94"/>
      <c r="J11" s="94"/>
      <c r="K11" s="94"/>
      <c r="L11" s="94"/>
      <c r="M11" s="95"/>
      <c r="N11" s="93"/>
      <c r="O11" s="94"/>
      <c r="P11" s="94"/>
      <c r="Q11" s="94"/>
      <c r="R11" s="94"/>
      <c r="S11" s="95"/>
    </row>
    <row r="12" spans="2:19" x14ac:dyDescent="0.3">
      <c r="B12" s="93"/>
      <c r="C12" s="94"/>
      <c r="D12" s="94"/>
      <c r="E12" s="94"/>
      <c r="F12" s="94"/>
      <c r="G12" s="95"/>
      <c r="H12" s="93"/>
      <c r="I12" s="94"/>
      <c r="J12" s="94"/>
      <c r="K12" s="94"/>
      <c r="L12" s="94"/>
      <c r="M12" s="95"/>
      <c r="N12" s="93"/>
      <c r="O12" s="94"/>
      <c r="P12" s="94"/>
      <c r="Q12" s="94"/>
      <c r="R12" s="94"/>
      <c r="S12" s="95"/>
    </row>
    <row r="13" spans="2:19" x14ac:dyDescent="0.3">
      <c r="B13" s="93"/>
      <c r="C13" s="94"/>
      <c r="D13" s="94"/>
      <c r="E13" s="94"/>
      <c r="F13" s="94"/>
      <c r="G13" s="95"/>
      <c r="H13" s="93"/>
      <c r="I13" s="94"/>
      <c r="J13" s="94"/>
      <c r="K13" s="94"/>
      <c r="L13" s="94"/>
      <c r="M13" s="95"/>
      <c r="N13" s="93"/>
      <c r="O13" s="94"/>
      <c r="P13" s="94"/>
      <c r="Q13" s="94"/>
      <c r="R13" s="94"/>
      <c r="S13" s="95"/>
    </row>
    <row r="14" spans="2:19" x14ac:dyDescent="0.3">
      <c r="B14" s="93"/>
      <c r="C14" s="94"/>
      <c r="D14" s="94"/>
      <c r="E14" s="94"/>
      <c r="F14" s="94"/>
      <c r="G14" s="95"/>
      <c r="H14" s="93"/>
      <c r="I14" s="94"/>
      <c r="J14" s="94"/>
      <c r="K14" s="94"/>
      <c r="L14" s="94"/>
      <c r="M14" s="95"/>
      <c r="N14" s="93"/>
      <c r="O14" s="94"/>
      <c r="P14" s="94"/>
      <c r="Q14" s="94"/>
      <c r="R14" s="94"/>
      <c r="S14" s="95"/>
    </row>
    <row r="15" spans="2:19" x14ac:dyDescent="0.3">
      <c r="B15" s="93"/>
      <c r="C15" s="94"/>
      <c r="D15" s="94"/>
      <c r="E15" s="94"/>
      <c r="F15" s="94"/>
      <c r="G15" s="95"/>
      <c r="H15" s="93"/>
      <c r="I15" s="94"/>
      <c r="J15" s="94"/>
      <c r="K15" s="94"/>
      <c r="L15" s="94"/>
      <c r="M15" s="95"/>
      <c r="N15" s="93"/>
      <c r="O15" s="94"/>
      <c r="P15" s="94"/>
      <c r="Q15" s="94"/>
      <c r="R15" s="94"/>
      <c r="S15" s="95"/>
    </row>
    <row r="16" spans="2:19" x14ac:dyDescent="0.3">
      <c r="B16" s="93"/>
      <c r="C16" s="94"/>
      <c r="D16" s="94"/>
      <c r="E16" s="94"/>
      <c r="F16" s="94"/>
      <c r="G16" s="95"/>
      <c r="H16" s="93"/>
      <c r="I16" s="94"/>
      <c r="J16" s="94"/>
      <c r="K16" s="94"/>
      <c r="L16" s="94"/>
      <c r="M16" s="95"/>
      <c r="N16" s="93"/>
      <c r="O16" s="94"/>
      <c r="P16" s="94"/>
      <c r="Q16" s="94"/>
      <c r="R16" s="94"/>
      <c r="S16" s="95"/>
    </row>
    <row r="17" spans="2:19" x14ac:dyDescent="0.3">
      <c r="B17" s="93"/>
      <c r="C17" s="94"/>
      <c r="D17" s="94"/>
      <c r="E17" s="94"/>
      <c r="F17" s="94"/>
      <c r="G17" s="95"/>
      <c r="H17" s="93"/>
      <c r="I17" s="94"/>
      <c r="J17" s="94"/>
      <c r="K17" s="94"/>
      <c r="L17" s="94"/>
      <c r="M17" s="95"/>
      <c r="N17" s="93"/>
      <c r="O17" s="94"/>
      <c r="P17" s="94"/>
      <c r="Q17" s="94"/>
      <c r="R17" s="94"/>
      <c r="S17" s="95"/>
    </row>
    <row r="18" spans="2:19" x14ac:dyDescent="0.3">
      <c r="B18" s="93"/>
      <c r="C18" s="94"/>
      <c r="D18" s="94"/>
      <c r="E18" s="94"/>
      <c r="F18" s="94"/>
      <c r="G18" s="95"/>
      <c r="H18" s="93"/>
      <c r="I18" s="94"/>
      <c r="J18" s="94"/>
      <c r="K18" s="94"/>
      <c r="L18" s="94"/>
      <c r="M18" s="95"/>
      <c r="N18" s="93"/>
      <c r="O18" s="94"/>
      <c r="P18" s="94"/>
      <c r="Q18" s="94"/>
      <c r="R18" s="94"/>
      <c r="S18" s="95"/>
    </row>
    <row r="19" spans="2:19" x14ac:dyDescent="0.3">
      <c r="B19" s="93"/>
      <c r="C19" s="94"/>
      <c r="D19" s="94"/>
      <c r="E19" s="94"/>
      <c r="F19" s="94"/>
      <c r="G19" s="95"/>
      <c r="H19" s="93"/>
      <c r="I19" s="94"/>
      <c r="J19" s="94"/>
      <c r="K19" s="94"/>
      <c r="L19" s="94"/>
      <c r="M19" s="95"/>
      <c r="N19" s="93"/>
      <c r="O19" s="94"/>
      <c r="P19" s="94"/>
      <c r="Q19" s="94"/>
      <c r="R19" s="94"/>
      <c r="S19" s="95"/>
    </row>
    <row r="20" spans="2:19" x14ac:dyDescent="0.3">
      <c r="B20" s="93"/>
      <c r="C20" s="94"/>
      <c r="D20" s="94"/>
      <c r="E20" s="94"/>
      <c r="F20" s="94"/>
      <c r="G20" s="95"/>
      <c r="H20" s="93"/>
      <c r="I20" s="94"/>
      <c r="J20" s="94"/>
      <c r="K20" s="94"/>
      <c r="L20" s="94"/>
      <c r="M20" s="95"/>
      <c r="N20" s="93"/>
      <c r="O20" s="94"/>
      <c r="P20" s="94"/>
      <c r="Q20" s="94"/>
      <c r="R20" s="94"/>
      <c r="S20" s="95"/>
    </row>
    <row r="21" spans="2:19" ht="14.4" customHeight="1" x14ac:dyDescent="0.3">
      <c r="B21" s="96" t="s">
        <v>140</v>
      </c>
      <c r="C21" s="94"/>
      <c r="D21" s="94"/>
      <c r="E21" s="94"/>
      <c r="F21" s="97" t="s">
        <v>29</v>
      </c>
      <c r="G21" s="98"/>
      <c r="H21" s="96" t="s">
        <v>140</v>
      </c>
      <c r="I21" s="94"/>
      <c r="J21" s="94"/>
      <c r="K21" s="94"/>
      <c r="L21" s="97" t="s">
        <v>31</v>
      </c>
      <c r="M21" s="98"/>
      <c r="N21" s="96" t="s">
        <v>140</v>
      </c>
      <c r="O21" s="94"/>
      <c r="P21" s="94"/>
      <c r="Q21" s="94"/>
      <c r="R21" s="97" t="s">
        <v>33</v>
      </c>
      <c r="S21" s="98"/>
    </row>
    <row r="22" spans="2:19" ht="15" customHeight="1" thickBot="1" x14ac:dyDescent="0.35">
      <c r="B22" s="99" t="s">
        <v>141</v>
      </c>
      <c r="C22" s="100"/>
      <c r="D22" s="100"/>
      <c r="E22" s="100"/>
      <c r="F22" s="101"/>
      <c r="G22" s="102"/>
      <c r="H22" s="99" t="s">
        <v>141</v>
      </c>
      <c r="I22" s="100"/>
      <c r="J22" s="100"/>
      <c r="K22" s="100"/>
      <c r="L22" s="101"/>
      <c r="M22" s="102"/>
      <c r="N22" s="99" t="s">
        <v>141</v>
      </c>
      <c r="O22" s="100"/>
      <c r="P22" s="100"/>
      <c r="Q22" s="100"/>
      <c r="R22" s="101"/>
      <c r="S22" s="102"/>
    </row>
    <row r="23" spans="2:19" x14ac:dyDescent="0.3">
      <c r="B23" s="90"/>
      <c r="C23" s="91"/>
      <c r="D23" s="91"/>
      <c r="E23" s="91"/>
      <c r="F23" s="91"/>
      <c r="G23" s="92"/>
      <c r="H23" s="90"/>
      <c r="I23" s="91"/>
      <c r="J23" s="91"/>
      <c r="K23" s="91"/>
      <c r="L23" s="91"/>
      <c r="M23" s="92"/>
      <c r="N23" s="90"/>
      <c r="O23" s="91"/>
      <c r="P23" s="91"/>
      <c r="Q23" s="91"/>
      <c r="R23" s="91"/>
      <c r="S23" s="92"/>
    </row>
    <row r="24" spans="2:19" x14ac:dyDescent="0.3">
      <c r="B24" s="93"/>
      <c r="C24" s="94"/>
      <c r="D24" s="94"/>
      <c r="E24" s="94"/>
      <c r="F24" s="94"/>
      <c r="G24" s="95"/>
      <c r="H24" s="93"/>
      <c r="I24"/>
      <c r="J24" s="94"/>
      <c r="K24" s="94"/>
      <c r="L24" s="94"/>
      <c r="M24" s="95"/>
      <c r="N24" s="93"/>
      <c r="O24" s="94"/>
      <c r="P24" s="94"/>
      <c r="Q24" s="94"/>
      <c r="R24" s="94"/>
      <c r="S24" s="95"/>
    </row>
    <row r="25" spans="2:19" x14ac:dyDescent="0.3">
      <c r="B25" s="93"/>
      <c r="C25" s="94"/>
      <c r="D25" s="94"/>
      <c r="E25" s="94"/>
      <c r="F25" s="94"/>
      <c r="G25" s="95"/>
      <c r="H25" s="93"/>
      <c r="I25" s="94"/>
      <c r="J25" s="94"/>
      <c r="K25" s="94"/>
      <c r="L25" s="94"/>
      <c r="M25" s="95"/>
      <c r="N25" s="93"/>
      <c r="O25" s="94"/>
      <c r="P25" s="94"/>
      <c r="Q25" s="94"/>
      <c r="R25" s="94"/>
      <c r="S25" s="95"/>
    </row>
    <row r="26" spans="2:19" x14ac:dyDescent="0.3">
      <c r="B26" s="93"/>
      <c r="C26" s="94"/>
      <c r="D26" s="94"/>
      <c r="E26" s="94"/>
      <c r="F26" s="94"/>
      <c r="G26" s="95"/>
      <c r="H26" s="93"/>
      <c r="I26" s="94"/>
      <c r="J26" s="94"/>
      <c r="K26" s="94"/>
      <c r="L26" s="94"/>
      <c r="M26" s="95"/>
      <c r="N26" s="93"/>
      <c r="O26" s="94"/>
      <c r="P26" s="94"/>
      <c r="Q26" s="94"/>
      <c r="R26" s="94"/>
      <c r="S26" s="95"/>
    </row>
    <row r="27" spans="2:19" x14ac:dyDescent="0.3">
      <c r="B27" s="93"/>
      <c r="C27" s="94"/>
      <c r="D27" s="94"/>
      <c r="E27" s="94"/>
      <c r="F27" s="94"/>
      <c r="G27" s="95"/>
      <c r="H27" s="93"/>
      <c r="I27" s="94"/>
      <c r="J27" s="94"/>
      <c r="K27" s="94"/>
      <c r="L27" s="94"/>
      <c r="M27" s="95"/>
      <c r="N27" s="93"/>
      <c r="O27" s="94"/>
      <c r="P27"/>
      <c r="Q27" s="94"/>
      <c r="R27" s="94"/>
      <c r="S27" s="95"/>
    </row>
    <row r="28" spans="2:19" x14ac:dyDescent="0.3">
      <c r="B28" s="93"/>
      <c r="C28" s="94"/>
      <c r="D28" s="94"/>
      <c r="E28" s="94"/>
      <c r="F28" s="94"/>
      <c r="G28" s="95"/>
      <c r="H28" s="93"/>
      <c r="I28" s="94"/>
      <c r="J28" s="94"/>
      <c r="K28" s="94"/>
      <c r="L28" s="94"/>
      <c r="M28" s="95"/>
      <c r="N28" s="93"/>
      <c r="O28" s="94"/>
      <c r="P28" s="94"/>
      <c r="Q28" s="94"/>
      <c r="R28" s="94"/>
      <c r="S28" s="95"/>
    </row>
    <row r="29" spans="2:19" x14ac:dyDescent="0.3">
      <c r="B29" s="93"/>
      <c r="C29" s="94"/>
      <c r="D29" s="94"/>
      <c r="E29" s="94"/>
      <c r="F29" s="94"/>
      <c r="G29" s="95"/>
      <c r="H29" s="93"/>
      <c r="I29" s="94"/>
      <c r="J29" s="94"/>
      <c r="K29" s="94"/>
      <c r="L29" s="94"/>
      <c r="M29" s="95"/>
      <c r="N29" s="93"/>
      <c r="O29" s="94"/>
      <c r="P29" s="94"/>
      <c r="Q29" s="94"/>
      <c r="R29" s="94"/>
      <c r="S29" s="95"/>
    </row>
    <row r="30" spans="2:19" x14ac:dyDescent="0.3">
      <c r="B30" s="93"/>
      <c r="C30" s="94"/>
      <c r="D30" s="94"/>
      <c r="E30" s="94"/>
      <c r="F30" s="94"/>
      <c r="G30" s="95"/>
      <c r="H30" s="93"/>
      <c r="I30" s="94"/>
      <c r="J30" s="94"/>
      <c r="K30" s="94"/>
      <c r="L30" s="94"/>
      <c r="M30" s="95"/>
      <c r="N30" s="93"/>
      <c r="O30" s="94"/>
      <c r="P30" s="94"/>
      <c r="Q30" s="94"/>
      <c r="R30" s="94"/>
      <c r="S30" s="95"/>
    </row>
    <row r="31" spans="2:19" x14ac:dyDescent="0.3">
      <c r="B31" s="93"/>
      <c r="C31" s="94"/>
      <c r="D31" s="94"/>
      <c r="E31" s="94"/>
      <c r="F31" s="94"/>
      <c r="G31" s="95"/>
      <c r="H31" s="93"/>
      <c r="I31" s="94"/>
      <c r="J31" s="94"/>
      <c r="K31" s="94"/>
      <c r="L31" s="94"/>
      <c r="M31" s="95"/>
      <c r="N31" s="93"/>
      <c r="O31" s="94"/>
      <c r="P31" s="94"/>
      <c r="Q31"/>
      <c r="R31" s="94"/>
      <c r="S31" s="95"/>
    </row>
    <row r="32" spans="2:19" x14ac:dyDescent="0.3">
      <c r="B32" s="93"/>
      <c r="C32" s="94"/>
      <c r="D32" s="94"/>
      <c r="E32" s="94"/>
      <c r="F32" s="94"/>
      <c r="G32" s="95"/>
      <c r="H32" s="93"/>
      <c r="I32" s="94"/>
      <c r="J32" s="94"/>
      <c r="K32" s="94"/>
      <c r="L32" s="94"/>
      <c r="M32" s="95"/>
      <c r="N32" s="93"/>
      <c r="O32" s="94"/>
      <c r="P32" s="94"/>
      <c r="Q32" s="94"/>
      <c r="R32" s="94"/>
      <c r="S32" s="95"/>
    </row>
    <row r="33" spans="2:19" x14ac:dyDescent="0.3">
      <c r="B33" s="93"/>
      <c r="C33" s="94"/>
      <c r="D33" s="94"/>
      <c r="E33" s="94"/>
      <c r="F33" s="94"/>
      <c r="G33" s="95"/>
      <c r="H33" s="93"/>
      <c r="I33" s="94"/>
      <c r="J33" s="94"/>
      <c r="K33" s="94"/>
      <c r="L33" s="94"/>
      <c r="M33" s="95"/>
      <c r="N33" s="93"/>
      <c r="O33" s="94"/>
      <c r="P33" s="94"/>
      <c r="Q33" s="94"/>
      <c r="R33" s="94"/>
      <c r="S33" s="95"/>
    </row>
    <row r="34" spans="2:19" x14ac:dyDescent="0.3">
      <c r="B34" s="93"/>
      <c r="C34" s="94"/>
      <c r="D34" s="94"/>
      <c r="E34" s="94"/>
      <c r="F34" s="94"/>
      <c r="G34" s="95"/>
      <c r="H34" s="93"/>
      <c r="I34" s="94"/>
      <c r="J34" s="94"/>
      <c r="K34" s="94"/>
      <c r="L34" s="94"/>
      <c r="M34" s="95"/>
      <c r="N34" s="93"/>
      <c r="O34" s="94"/>
      <c r="P34" s="94"/>
      <c r="Q34" s="94"/>
      <c r="R34" s="94"/>
      <c r="S34" s="95"/>
    </row>
    <row r="35" spans="2:19" x14ac:dyDescent="0.3">
      <c r="B35" s="93"/>
      <c r="C35" s="94"/>
      <c r="D35" s="94"/>
      <c r="E35" s="94"/>
      <c r="F35" s="94"/>
      <c r="G35" s="95"/>
      <c r="H35" s="93"/>
      <c r="I35" s="94"/>
      <c r="J35" s="94"/>
      <c r="K35" s="94"/>
      <c r="L35" s="94"/>
      <c r="M35" s="95"/>
      <c r="N35" s="93"/>
      <c r="O35" s="94"/>
      <c r="P35" s="94"/>
      <c r="Q35" s="94"/>
      <c r="R35" s="94"/>
      <c r="S35" s="95"/>
    </row>
    <row r="36" spans="2:19" x14ac:dyDescent="0.3">
      <c r="B36" s="93"/>
      <c r="C36" s="94"/>
      <c r="D36" s="94"/>
      <c r="E36" s="94"/>
      <c r="F36" s="94"/>
      <c r="G36" s="95"/>
      <c r="H36" s="93"/>
      <c r="I36" s="94"/>
      <c r="J36" s="94"/>
      <c r="K36" s="94"/>
      <c r="L36" s="94"/>
      <c r="M36" s="95"/>
      <c r="N36" s="93"/>
      <c r="O36" s="94"/>
      <c r="P36" s="94"/>
      <c r="Q36" s="94"/>
      <c r="R36" s="94"/>
      <c r="S36" s="95"/>
    </row>
    <row r="37" spans="2:19" x14ac:dyDescent="0.3">
      <c r="B37" s="93"/>
      <c r="C37" s="94"/>
      <c r="D37" s="94"/>
      <c r="E37" s="94"/>
      <c r="F37" s="94"/>
      <c r="G37" s="95"/>
      <c r="H37" s="93"/>
      <c r="I37" s="94"/>
      <c r="J37" s="94"/>
      <c r="K37" s="94"/>
      <c r="L37" s="94"/>
      <c r="M37" s="95"/>
      <c r="N37" s="93"/>
      <c r="O37" s="94"/>
      <c r="P37" s="94"/>
      <c r="Q37" s="94"/>
      <c r="R37" s="94"/>
      <c r="S37" s="95"/>
    </row>
    <row r="38" spans="2:19" x14ac:dyDescent="0.3">
      <c r="B38" s="93"/>
      <c r="C38" s="94"/>
      <c r="D38" s="94"/>
      <c r="E38" s="94"/>
      <c r="F38" s="94"/>
      <c r="G38" s="95"/>
      <c r="H38" s="93"/>
      <c r="I38" s="94"/>
      <c r="J38" s="94"/>
      <c r="K38" s="94"/>
      <c r="L38" s="94"/>
      <c r="M38" s="95"/>
      <c r="N38" s="93"/>
      <c r="O38" s="94"/>
      <c r="P38" s="94"/>
      <c r="Q38" s="94"/>
      <c r="R38" s="94"/>
      <c r="S38" s="95"/>
    </row>
    <row r="39" spans="2:19" x14ac:dyDescent="0.3">
      <c r="B39" s="93"/>
      <c r="C39" s="94"/>
      <c r="D39" s="94"/>
      <c r="E39" s="94"/>
      <c r="F39" s="94"/>
      <c r="G39" s="95"/>
      <c r="H39" s="93"/>
      <c r="I39" s="94"/>
      <c r="J39" s="94"/>
      <c r="K39" s="94"/>
      <c r="L39" s="94"/>
      <c r="M39" s="95"/>
      <c r="N39" s="93"/>
      <c r="O39" s="94"/>
      <c r="P39" s="94"/>
      <c r="Q39" s="94"/>
      <c r="R39" s="94"/>
      <c r="S39" s="95"/>
    </row>
    <row r="40" spans="2:19" x14ac:dyDescent="0.3">
      <c r="B40" s="93"/>
      <c r="C40" s="94"/>
      <c r="D40" s="94"/>
      <c r="E40" s="94"/>
      <c r="F40" s="94"/>
      <c r="G40" s="95"/>
      <c r="H40" s="93"/>
      <c r="I40" s="94"/>
      <c r="J40" s="94"/>
      <c r="K40" s="94"/>
      <c r="L40" s="94"/>
      <c r="M40" s="95"/>
      <c r="N40" s="93"/>
      <c r="O40" s="94"/>
      <c r="P40" s="94"/>
      <c r="Q40" s="94"/>
      <c r="R40" s="94"/>
      <c r="S40" s="95"/>
    </row>
    <row r="41" spans="2:19" x14ac:dyDescent="0.3">
      <c r="B41" s="93"/>
      <c r="C41" s="94"/>
      <c r="D41" s="94"/>
      <c r="E41" s="94"/>
      <c r="F41" s="94"/>
      <c r="G41" s="95"/>
      <c r="H41" s="93"/>
      <c r="I41" s="94"/>
      <c r="J41" s="94"/>
      <c r="K41" s="94"/>
      <c r="L41" s="94"/>
      <c r="M41" s="95"/>
      <c r="N41" s="93"/>
      <c r="O41" s="94"/>
      <c r="P41" s="94"/>
      <c r="Q41" s="94"/>
      <c r="R41" s="94"/>
      <c r="S41" s="95"/>
    </row>
    <row r="42" spans="2:19" ht="14.4" customHeight="1" x14ac:dyDescent="0.3">
      <c r="B42" s="96" t="s">
        <v>140</v>
      </c>
      <c r="C42" s="94"/>
      <c r="D42" s="94"/>
      <c r="E42" s="94"/>
      <c r="F42" s="97" t="s">
        <v>38</v>
      </c>
      <c r="G42" s="98"/>
      <c r="H42" s="96" t="s">
        <v>140</v>
      </c>
      <c r="I42" s="94"/>
      <c r="J42" s="94"/>
      <c r="K42" s="94"/>
      <c r="L42" s="97" t="s">
        <v>40</v>
      </c>
      <c r="M42" s="98"/>
      <c r="N42" s="96" t="s">
        <v>140</v>
      </c>
      <c r="O42" s="94"/>
      <c r="P42" s="94"/>
      <c r="Q42" s="94"/>
      <c r="R42" s="97" t="s">
        <v>42</v>
      </c>
      <c r="S42" s="98"/>
    </row>
    <row r="43" spans="2:19" ht="15" customHeight="1" thickBot="1" x14ac:dyDescent="0.35">
      <c r="B43" s="99" t="s">
        <v>142</v>
      </c>
      <c r="C43" s="100"/>
      <c r="D43" s="100"/>
      <c r="E43" s="100"/>
      <c r="F43" s="101"/>
      <c r="G43" s="102"/>
      <c r="H43" s="99" t="s">
        <v>142</v>
      </c>
      <c r="I43" s="100"/>
      <c r="J43" s="100"/>
      <c r="K43" s="100"/>
      <c r="L43" s="101"/>
      <c r="M43" s="102"/>
      <c r="N43" s="99" t="s">
        <v>142</v>
      </c>
      <c r="O43" s="100"/>
      <c r="P43" s="100"/>
      <c r="Q43" s="100"/>
      <c r="R43" s="101"/>
      <c r="S43" s="102"/>
    </row>
    <row r="61" ht="14.4" customHeight="1" x14ac:dyDescent="0.3"/>
    <row r="62" ht="15" customHeight="1" x14ac:dyDescent="0.3"/>
    <row r="82" ht="14.4" customHeight="1" x14ac:dyDescent="0.3"/>
    <row r="83" ht="15" customHeight="1" x14ac:dyDescent="0.3"/>
  </sheetData>
  <sheetProtection selectLockedCells="1"/>
  <mergeCells count="6">
    <mergeCell ref="F21:G22"/>
    <mergeCell ref="L21:M22"/>
    <mergeCell ref="R21:S22"/>
    <mergeCell ref="F42:G43"/>
    <mergeCell ref="L42:M43"/>
    <mergeCell ref="R42:S43"/>
  </mergeCells>
  <printOptions horizontalCentered="1" verticalCentered="1"/>
  <pageMargins left="0" right="0" top="0" bottom="0" header="0.31496062992125984" footer="0.31496062992125984"/>
  <pageSetup paperSize="9" scale="83" orientation="landscape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1F1B81-2560-4BE5-8899-9A3BB4792325}">
  <sheetPr codeName="Blad15">
    <pageSetUpPr fitToPage="1"/>
  </sheetPr>
  <dimension ref="B1:S56"/>
  <sheetViews>
    <sheetView showGridLines="0" topLeftCell="A10" workbookViewId="0">
      <selection activeCell="C33" sqref="C33"/>
    </sheetView>
  </sheetViews>
  <sheetFormatPr defaultColWidth="8.88671875" defaultRowHeight="14.4" x14ac:dyDescent="0.3"/>
  <cols>
    <col min="1" max="16384" width="8.88671875" style="103"/>
  </cols>
  <sheetData>
    <row r="1" spans="2:19" ht="15" thickBot="1" x14ac:dyDescent="0.35"/>
    <row r="2" spans="2:19" x14ac:dyDescent="0.3">
      <c r="B2" s="104"/>
      <c r="C2" s="105"/>
      <c r="D2" s="105"/>
      <c r="E2" s="105"/>
      <c r="F2" s="105"/>
      <c r="G2" s="106"/>
      <c r="H2" s="104"/>
      <c r="I2" s="105"/>
      <c r="J2" s="105"/>
      <c r="K2" s="105"/>
      <c r="L2" s="105"/>
      <c r="M2" s="106"/>
      <c r="N2" s="104"/>
      <c r="O2" s="105"/>
      <c r="P2" s="105"/>
      <c r="Q2" s="105"/>
      <c r="R2" s="105"/>
      <c r="S2" s="106"/>
    </row>
    <row r="3" spans="2:19" x14ac:dyDescent="0.3">
      <c r="B3" s="107"/>
      <c r="C3" s="108"/>
      <c r="D3" s="108"/>
      <c r="E3" s="108"/>
      <c r="F3" s="108"/>
      <c r="G3" s="109"/>
      <c r="H3" s="107"/>
      <c r="I3" s="108"/>
      <c r="J3" s="108"/>
      <c r="K3" s="108"/>
      <c r="L3" s="108"/>
      <c r="M3" s="109"/>
      <c r="N3" s="107"/>
      <c r="O3" s="108"/>
      <c r="P3" s="108"/>
      <c r="Q3" s="108"/>
      <c r="R3" s="108"/>
      <c r="S3" s="109"/>
    </row>
    <row r="4" spans="2:19" x14ac:dyDescent="0.3">
      <c r="B4" s="107"/>
      <c r="C4" s="108"/>
      <c r="D4" s="108"/>
      <c r="E4" s="108"/>
      <c r="F4" s="108"/>
      <c r="G4" s="109"/>
      <c r="H4" s="107"/>
      <c r="I4" s="108"/>
      <c r="J4" s="108"/>
      <c r="K4" s="108"/>
      <c r="L4" s="108"/>
      <c r="M4" s="109"/>
      <c r="N4" s="107"/>
      <c r="O4" s="108"/>
      <c r="P4" s="108"/>
      <c r="Q4" s="108"/>
      <c r="R4" s="108"/>
      <c r="S4" s="109"/>
    </row>
    <row r="5" spans="2:19" x14ac:dyDescent="0.3">
      <c r="B5" s="107"/>
      <c r="C5" s="108"/>
      <c r="D5" s="108"/>
      <c r="E5" s="108"/>
      <c r="F5" s="108"/>
      <c r="G5" s="109"/>
      <c r="H5" s="107"/>
      <c r="I5" s="108"/>
      <c r="J5" s="108"/>
      <c r="K5" s="108"/>
      <c r="L5" s="108"/>
      <c r="M5" s="109"/>
      <c r="N5" s="107"/>
      <c r="O5" s="108"/>
      <c r="P5" s="108"/>
      <c r="Q5" s="108"/>
      <c r="R5" s="108"/>
      <c r="S5" s="109"/>
    </row>
    <row r="6" spans="2:19" x14ac:dyDescent="0.3">
      <c r="B6" s="107"/>
      <c r="C6" s="108"/>
      <c r="D6" s="108"/>
      <c r="E6" s="108"/>
      <c r="F6" s="108"/>
      <c r="G6" s="109"/>
      <c r="H6" s="107"/>
      <c r="I6" s="108"/>
      <c r="J6" s="108"/>
      <c r="K6" s="108"/>
      <c r="L6" s="108"/>
      <c r="M6" s="109"/>
      <c r="N6" s="107"/>
      <c r="O6" s="108"/>
      <c r="P6" s="108"/>
      <c r="Q6" s="108"/>
      <c r="R6" s="108"/>
      <c r="S6" s="109"/>
    </row>
    <row r="7" spans="2:19" x14ac:dyDescent="0.3">
      <c r="B7" s="107"/>
      <c r="C7"/>
      <c r="D7" s="108"/>
      <c r="E7" s="108"/>
      <c r="F7" s="108"/>
      <c r="G7" s="109"/>
      <c r="H7" s="107"/>
      <c r="I7"/>
      <c r="J7" s="108"/>
      <c r="K7" s="108"/>
      <c r="L7" s="108"/>
      <c r="M7" s="109"/>
      <c r="N7" s="107"/>
      <c r="O7" s="108"/>
      <c r="P7" s="108"/>
      <c r="Q7" s="108"/>
      <c r="R7" s="108"/>
      <c r="S7" s="109"/>
    </row>
    <row r="8" spans="2:19" x14ac:dyDescent="0.3">
      <c r="B8" s="107"/>
      <c r="C8" s="108"/>
      <c r="D8" s="108"/>
      <c r="E8" s="108"/>
      <c r="F8" s="108"/>
      <c r="G8" s="109"/>
      <c r="H8" s="107"/>
      <c r="I8" s="108"/>
      <c r="J8" s="108"/>
      <c r="K8" s="108"/>
      <c r="L8" s="108"/>
      <c r="M8" s="109"/>
      <c r="N8"/>
      <c r="O8" s="108"/>
      <c r="P8" s="108"/>
      <c r="Q8" s="108"/>
      <c r="R8" s="108"/>
      <c r="S8" s="109"/>
    </row>
    <row r="9" spans="2:19" x14ac:dyDescent="0.3">
      <c r="B9" s="107"/>
      <c r="C9" s="108"/>
      <c r="D9" s="108"/>
      <c r="E9" s="108"/>
      <c r="F9" s="108"/>
      <c r="G9" s="109"/>
      <c r="H9" s="107"/>
      <c r="I9" s="108"/>
      <c r="J9" s="108"/>
      <c r="K9" s="108"/>
      <c r="L9" s="108"/>
      <c r="M9" s="109"/>
      <c r="N9" s="107"/>
      <c r="O9" s="108"/>
      <c r="P9" s="108"/>
      <c r="Q9" s="108"/>
      <c r="R9" s="108"/>
      <c r="S9" s="109"/>
    </row>
    <row r="10" spans="2:19" x14ac:dyDescent="0.3">
      <c r="B10" s="107"/>
      <c r="C10" s="108"/>
      <c r="D10" s="108"/>
      <c r="E10" s="108"/>
      <c r="F10" s="108"/>
      <c r="G10" s="109"/>
      <c r="H10" s="107"/>
      <c r="I10" s="108"/>
      <c r="J10" s="108"/>
      <c r="K10" s="108"/>
      <c r="L10" s="108"/>
      <c r="M10" s="109"/>
      <c r="N10" s="107"/>
      <c r="O10" s="108"/>
      <c r="P10" s="108"/>
      <c r="Q10" s="108"/>
      <c r="R10" s="108"/>
      <c r="S10" s="109"/>
    </row>
    <row r="11" spans="2:19" x14ac:dyDescent="0.3">
      <c r="B11" s="107"/>
      <c r="C11" s="108"/>
      <c r="D11" s="108"/>
      <c r="E11" s="108"/>
      <c r="F11" s="108"/>
      <c r="G11" s="109"/>
      <c r="H11" s="107"/>
      <c r="I11" s="108"/>
      <c r="J11" s="108"/>
      <c r="K11" s="108"/>
      <c r="L11" s="108"/>
      <c r="M11" s="109"/>
      <c r="N11" s="107"/>
      <c r="O11" s="108"/>
      <c r="P11" s="108"/>
      <c r="Q11" s="108"/>
      <c r="R11" s="108"/>
      <c r="S11" s="109"/>
    </row>
    <row r="12" spans="2:19" x14ac:dyDescent="0.3">
      <c r="B12" s="107"/>
      <c r="C12" s="108"/>
      <c r="D12" s="108"/>
      <c r="E12" s="108"/>
      <c r="F12" s="108"/>
      <c r="G12" s="109"/>
      <c r="H12" s="107"/>
      <c r="I12" s="108"/>
      <c r="J12" s="108"/>
      <c r="K12" s="108"/>
      <c r="L12" s="108"/>
      <c r="M12" s="109"/>
      <c r="N12" s="107"/>
      <c r="O12" s="108"/>
      <c r="P12" s="108"/>
      <c r="Q12" s="108"/>
      <c r="R12" s="108"/>
      <c r="S12" s="109"/>
    </row>
    <row r="13" spans="2:19" x14ac:dyDescent="0.3">
      <c r="B13" s="107"/>
      <c r="C13" s="108"/>
      <c r="D13" s="108"/>
      <c r="E13" s="108"/>
      <c r="F13" s="108"/>
      <c r="G13" s="109"/>
      <c r="H13" s="107"/>
      <c r="I13" s="108"/>
      <c r="J13" s="108"/>
      <c r="K13" s="108"/>
      <c r="L13" s="108"/>
      <c r="M13" s="109"/>
      <c r="N13" s="107"/>
      <c r="O13" s="108"/>
      <c r="P13" s="108"/>
      <c r="Q13" s="108"/>
      <c r="R13" s="108"/>
      <c r="S13" s="109"/>
    </row>
    <row r="14" spans="2:19" x14ac:dyDescent="0.3">
      <c r="B14" s="107"/>
      <c r="C14" s="108"/>
      <c r="D14" s="108"/>
      <c r="E14" s="108"/>
      <c r="F14" s="108"/>
      <c r="G14" s="109"/>
      <c r="H14" s="107"/>
      <c r="I14" s="108"/>
      <c r="J14" s="108"/>
      <c r="K14" s="108"/>
      <c r="L14" s="108"/>
      <c r="M14" s="109"/>
      <c r="N14" s="107"/>
      <c r="O14" s="108"/>
      <c r="P14" s="108"/>
      <c r="Q14" s="108"/>
      <c r="R14" s="108"/>
      <c r="S14" s="109"/>
    </row>
    <row r="15" spans="2:19" x14ac:dyDescent="0.3">
      <c r="B15" s="107"/>
      <c r="C15" s="108"/>
      <c r="D15" s="108"/>
      <c r="E15" s="108"/>
      <c r="F15" s="108"/>
      <c r="G15" s="109"/>
      <c r="H15" s="107"/>
      <c r="I15" s="108"/>
      <c r="J15" s="108"/>
      <c r="K15" s="108"/>
      <c r="L15" s="108"/>
      <c r="M15" s="109"/>
      <c r="N15" s="107"/>
      <c r="O15" s="108"/>
      <c r="P15" s="108"/>
      <c r="Q15" s="108"/>
      <c r="R15" s="108"/>
      <c r="S15" s="109"/>
    </row>
    <row r="16" spans="2:19" x14ac:dyDescent="0.3">
      <c r="B16" s="107"/>
      <c r="C16" s="108"/>
      <c r="D16" s="108"/>
      <c r="E16" s="108"/>
      <c r="F16" s="108"/>
      <c r="G16" s="109"/>
      <c r="H16" s="107"/>
      <c r="I16" s="108"/>
      <c r="J16" s="108"/>
      <c r="K16" s="108"/>
      <c r="L16" s="108"/>
      <c r="M16" s="109"/>
      <c r="N16" s="107"/>
      <c r="O16" s="108"/>
      <c r="P16" s="108"/>
      <c r="Q16" s="108"/>
      <c r="R16" s="108"/>
      <c r="S16" s="109"/>
    </row>
    <row r="17" spans="2:19" x14ac:dyDescent="0.3">
      <c r="B17" s="107"/>
      <c r="C17" s="108"/>
      <c r="D17" s="108"/>
      <c r="E17" s="108"/>
      <c r="F17" s="108"/>
      <c r="G17" s="109"/>
      <c r="H17" s="107"/>
      <c r="I17" s="108"/>
      <c r="J17" s="108"/>
      <c r="K17" s="108"/>
      <c r="L17" s="108"/>
      <c r="M17" s="109"/>
      <c r="N17" s="107"/>
      <c r="O17" s="108"/>
      <c r="P17" s="108"/>
      <c r="Q17" s="108"/>
      <c r="R17" s="108"/>
      <c r="S17" s="109"/>
    </row>
    <row r="18" spans="2:19" x14ac:dyDescent="0.3">
      <c r="B18" s="107"/>
      <c r="C18" s="108"/>
      <c r="D18" s="108"/>
      <c r="E18" s="108"/>
      <c r="F18" s="108"/>
      <c r="G18" s="109"/>
      <c r="H18" s="107"/>
      <c r="I18" s="108"/>
      <c r="J18" s="108"/>
      <c r="K18" s="108"/>
      <c r="L18" s="108"/>
      <c r="M18" s="109"/>
      <c r="N18" s="107"/>
      <c r="O18" s="108"/>
      <c r="P18" s="108"/>
      <c r="Q18" s="108"/>
      <c r="R18" s="108"/>
      <c r="S18" s="109"/>
    </row>
    <row r="19" spans="2:19" x14ac:dyDescent="0.3">
      <c r="B19" s="107"/>
      <c r="C19" s="108"/>
      <c r="D19" s="108"/>
      <c r="E19" s="108"/>
      <c r="F19" s="108"/>
      <c r="G19" s="109"/>
      <c r="H19" s="107"/>
      <c r="I19" s="108"/>
      <c r="J19" s="108"/>
      <c r="K19" s="108"/>
      <c r="L19" s="108"/>
      <c r="M19" s="109"/>
      <c r="N19" s="107"/>
      <c r="O19" s="108"/>
      <c r="P19" s="108"/>
      <c r="Q19" s="108"/>
      <c r="R19" s="108"/>
      <c r="S19" s="109"/>
    </row>
    <row r="20" spans="2:19" x14ac:dyDescent="0.3">
      <c r="B20" s="107"/>
      <c r="C20" s="108"/>
      <c r="D20" s="108"/>
      <c r="E20" s="108"/>
      <c r="F20" s="110" t="s">
        <v>52</v>
      </c>
      <c r="G20" s="111"/>
      <c r="H20" s="107"/>
      <c r="I20" s="108"/>
      <c r="J20" s="108"/>
      <c r="K20" s="108"/>
      <c r="L20" s="110" t="s">
        <v>54</v>
      </c>
      <c r="M20" s="111"/>
      <c r="N20" s="107"/>
      <c r="O20" s="108"/>
      <c r="P20" s="108"/>
      <c r="Q20" s="108"/>
      <c r="R20" s="110" t="s">
        <v>56</v>
      </c>
      <c r="S20" s="111"/>
    </row>
    <row r="21" spans="2:19" ht="14.4" customHeight="1" x14ac:dyDescent="0.3">
      <c r="B21" s="112" t="s">
        <v>140</v>
      </c>
      <c r="C21" s="108"/>
      <c r="D21" s="108"/>
      <c r="E21" s="108"/>
      <c r="F21" s="110"/>
      <c r="G21" s="111"/>
      <c r="H21" s="112" t="s">
        <v>140</v>
      </c>
      <c r="I21" s="108"/>
      <c r="J21" s="108"/>
      <c r="K21" s="108"/>
      <c r="L21" s="110"/>
      <c r="M21" s="111"/>
      <c r="N21" s="112" t="s">
        <v>140</v>
      </c>
      <c r="O21" s="108"/>
      <c r="P21" s="108"/>
      <c r="Q21" s="108"/>
      <c r="R21" s="110"/>
      <c r="S21" s="111"/>
    </row>
    <row r="22" spans="2:19" ht="15" customHeight="1" thickBot="1" x14ac:dyDescent="0.35">
      <c r="B22" s="113" t="s">
        <v>143</v>
      </c>
      <c r="C22" s="114"/>
      <c r="D22" s="114"/>
      <c r="E22" s="114"/>
      <c r="F22" s="115"/>
      <c r="G22" s="116"/>
      <c r="H22" s="113" t="s">
        <v>143</v>
      </c>
      <c r="I22" s="114"/>
      <c r="J22" s="114"/>
      <c r="K22" s="114"/>
      <c r="L22" s="115"/>
      <c r="M22" s="116"/>
      <c r="N22" s="113" t="s">
        <v>143</v>
      </c>
      <c r="O22" s="114"/>
      <c r="P22" s="114"/>
      <c r="Q22" s="114"/>
      <c r="R22" s="115"/>
      <c r="S22" s="116"/>
    </row>
    <row r="23" spans="2:19" x14ac:dyDescent="0.3">
      <c r="B23" s="104"/>
      <c r="C23" s="105"/>
      <c r="D23" s="105"/>
      <c r="E23" s="105"/>
      <c r="F23" s="105"/>
      <c r="G23" s="106"/>
      <c r="H23" s="104"/>
      <c r="I23" s="105"/>
      <c r="J23" s="105"/>
      <c r="K23" s="105"/>
      <c r="L23" s="105"/>
      <c r="M23" s="106"/>
      <c r="N23" s="104"/>
      <c r="O23" s="105"/>
      <c r="P23" s="105"/>
      <c r="Q23" s="105"/>
      <c r="R23" s="105"/>
      <c r="S23" s="106"/>
    </row>
    <row r="24" spans="2:19" x14ac:dyDescent="0.3">
      <c r="B24" s="107"/>
      <c r="C24" s="108"/>
      <c r="D24" s="108"/>
      <c r="E24" s="108"/>
      <c r="F24" s="108"/>
      <c r="G24" s="109"/>
      <c r="H24" s="107"/>
      <c r="I24" s="108"/>
      <c r="J24" s="108"/>
      <c r="K24" s="108"/>
      <c r="L24" s="108"/>
      <c r="M24" s="109"/>
      <c r="N24" s="107"/>
      <c r="O24" s="108"/>
      <c r="P24" s="108"/>
      <c r="Q24" s="108"/>
      <c r="R24" s="108"/>
      <c r="S24" s="109"/>
    </row>
    <row r="25" spans="2:19" x14ac:dyDescent="0.3">
      <c r="B25" s="107"/>
      <c r="C25" s="108"/>
      <c r="D25" s="108"/>
      <c r="E25" s="108"/>
      <c r="F25" s="108"/>
      <c r="G25" s="109"/>
      <c r="H25" s="107"/>
      <c r="I25" s="108"/>
      <c r="J25" s="108"/>
      <c r="K25" s="108"/>
      <c r="L25" s="108"/>
      <c r="M25" s="109"/>
      <c r="N25" s="107"/>
      <c r="O25" s="108"/>
      <c r="P25" s="108"/>
      <c r="Q25" s="108"/>
      <c r="R25" s="108"/>
      <c r="S25" s="109"/>
    </row>
    <row r="26" spans="2:19" x14ac:dyDescent="0.3">
      <c r="B26" s="107"/>
      <c r="C26" s="108"/>
      <c r="D26" s="108"/>
      <c r="E26" s="108"/>
      <c r="F26" s="108"/>
      <c r="G26" s="109"/>
      <c r="H26" s="107"/>
      <c r="I26" s="108"/>
      <c r="J26" s="108"/>
      <c r="K26" s="108"/>
      <c r="L26" s="108"/>
      <c r="M26" s="109"/>
      <c r="N26" s="107"/>
      <c r="O26" s="108"/>
      <c r="P26" s="108"/>
      <c r="Q26" s="108"/>
      <c r="R26" s="108"/>
      <c r="S26" s="109"/>
    </row>
    <row r="27" spans="2:19" x14ac:dyDescent="0.3">
      <c r="B27" s="107"/>
      <c r="C27" s="108"/>
      <c r="D27" s="108"/>
      <c r="E27" s="108"/>
      <c r="F27" s="108"/>
      <c r="G27" s="109"/>
      <c r="H27" s="107"/>
      <c r="I27" s="108"/>
      <c r="J27" s="108"/>
      <c r="K27" s="108"/>
      <c r="L27" s="108"/>
      <c r="M27" s="109"/>
      <c r="N27" s="107"/>
      <c r="O27" s="108"/>
      <c r="P27" s="108"/>
      <c r="Q27" s="108"/>
      <c r="R27" s="108"/>
      <c r="S27" s="109"/>
    </row>
    <row r="28" spans="2:19" x14ac:dyDescent="0.3">
      <c r="B28" s="107"/>
      <c r="C28"/>
      <c r="D28" s="108"/>
      <c r="E28" s="108"/>
      <c r="F28" s="108"/>
      <c r="G28" s="109"/>
      <c r="H28" s="107"/>
      <c r="I28"/>
      <c r="J28" s="108"/>
      <c r="K28" s="108"/>
      <c r="L28" s="108"/>
      <c r="M28" s="109"/>
      <c r="N28" s="107"/>
      <c r="O28" s="108"/>
      <c r="P28" s="108"/>
      <c r="Q28" s="108"/>
      <c r="R28" s="108"/>
      <c r="S28" s="109"/>
    </row>
    <row r="29" spans="2:19" x14ac:dyDescent="0.3">
      <c r="B29" s="107"/>
      <c r="C29" s="108"/>
      <c r="D29" s="108"/>
      <c r="E29" s="108"/>
      <c r="F29" s="108"/>
      <c r="G29" s="109"/>
      <c r="H29" s="107"/>
      <c r="I29" s="108"/>
      <c r="J29" s="108"/>
      <c r="K29" s="108"/>
      <c r="L29" s="108"/>
      <c r="M29" s="109"/>
      <c r="N29"/>
      <c r="O29" s="108"/>
      <c r="P29" s="108"/>
      <c r="Q29" s="108"/>
      <c r="R29" s="108"/>
      <c r="S29" s="109"/>
    </row>
    <row r="30" spans="2:19" x14ac:dyDescent="0.3">
      <c r="B30" s="107"/>
      <c r="C30" s="108"/>
      <c r="D30" s="108"/>
      <c r="E30" s="108"/>
      <c r="F30" s="108"/>
      <c r="G30" s="109"/>
      <c r="H30" s="107"/>
      <c r="I30" s="108"/>
      <c r="J30" s="108"/>
      <c r="K30" s="108"/>
      <c r="L30" s="108"/>
      <c r="M30" s="109"/>
      <c r="N30" s="107"/>
      <c r="O30" s="108"/>
      <c r="P30" s="108"/>
      <c r="Q30" s="108"/>
      <c r="R30" s="108"/>
      <c r="S30" s="109"/>
    </row>
    <row r="31" spans="2:19" x14ac:dyDescent="0.3">
      <c r="B31" s="107"/>
      <c r="C31" s="108"/>
      <c r="D31" s="108"/>
      <c r="E31" s="108"/>
      <c r="F31" s="108"/>
      <c r="G31" s="109"/>
      <c r="H31" s="107"/>
      <c r="I31" s="108"/>
      <c r="J31" s="108"/>
      <c r="K31" s="108"/>
      <c r="L31" s="108"/>
      <c r="M31" s="109"/>
      <c r="N31" s="107"/>
      <c r="O31" s="108"/>
      <c r="P31" s="108"/>
      <c r="Q31" s="108"/>
      <c r="R31" s="108"/>
      <c r="S31" s="109"/>
    </row>
    <row r="32" spans="2:19" x14ac:dyDescent="0.3">
      <c r="B32" s="107"/>
      <c r="C32" s="108"/>
      <c r="D32" s="108"/>
      <c r="E32" s="108"/>
      <c r="F32" s="108"/>
      <c r="G32" s="109"/>
      <c r="H32" s="107"/>
      <c r="I32" s="108"/>
      <c r="J32" s="108"/>
      <c r="K32" s="108"/>
      <c r="L32" s="108"/>
      <c r="M32" s="109"/>
      <c r="N32" s="107"/>
      <c r="O32" s="108"/>
      <c r="P32" s="108"/>
      <c r="Q32" s="108"/>
      <c r="R32" s="108"/>
      <c r="S32" s="109"/>
    </row>
    <row r="33" spans="2:19" x14ac:dyDescent="0.3">
      <c r="B33" s="107"/>
      <c r="C33" s="108"/>
      <c r="D33" s="108"/>
      <c r="E33" s="108"/>
      <c r="F33" s="108"/>
      <c r="G33" s="109"/>
      <c r="H33" s="107"/>
      <c r="I33" s="108"/>
      <c r="J33" s="108"/>
      <c r="K33" s="108"/>
      <c r="L33" s="108"/>
      <c r="M33" s="109"/>
      <c r="N33" s="107"/>
      <c r="O33" s="108"/>
      <c r="P33" s="108"/>
      <c r="Q33" s="108"/>
      <c r="R33" s="108"/>
      <c r="S33" s="109"/>
    </row>
    <row r="34" spans="2:19" ht="14.4" customHeight="1" x14ac:dyDescent="0.3">
      <c r="B34" s="107"/>
      <c r="C34" s="108"/>
      <c r="D34" s="108"/>
      <c r="E34" s="108"/>
      <c r="F34" s="108"/>
      <c r="G34" s="109"/>
      <c r="H34" s="107"/>
      <c r="I34" s="108"/>
      <c r="J34" s="108"/>
      <c r="K34" s="108"/>
      <c r="L34" s="108"/>
      <c r="M34" s="109"/>
      <c r="N34" s="107"/>
      <c r="O34" s="108"/>
      <c r="P34" s="108"/>
      <c r="Q34" s="108"/>
      <c r="R34" s="108"/>
      <c r="S34" s="109"/>
    </row>
    <row r="35" spans="2:19" ht="15" customHeight="1" x14ac:dyDescent="0.3">
      <c r="B35" s="107"/>
      <c r="C35" s="108"/>
      <c r="D35" s="108"/>
      <c r="E35" s="108"/>
      <c r="F35" s="108"/>
      <c r="G35" s="109"/>
      <c r="H35" s="107"/>
      <c r="I35" s="108"/>
      <c r="J35" s="108"/>
      <c r="K35" s="108"/>
      <c r="L35" s="108"/>
      <c r="M35" s="109"/>
      <c r="N35" s="107"/>
      <c r="O35" s="108"/>
      <c r="P35" s="108"/>
      <c r="Q35" s="108"/>
      <c r="R35" s="108"/>
      <c r="S35" s="109"/>
    </row>
    <row r="36" spans="2:19" x14ac:dyDescent="0.3">
      <c r="B36" s="107"/>
      <c r="C36" s="108"/>
      <c r="D36" s="108"/>
      <c r="E36" s="108"/>
      <c r="F36" s="108"/>
      <c r="G36" s="109"/>
      <c r="H36" s="107"/>
      <c r="I36" s="108"/>
      <c r="J36" s="108"/>
      <c r="K36" s="108"/>
      <c r="L36" s="108"/>
      <c r="M36" s="109"/>
      <c r="N36" s="107"/>
      <c r="O36" s="108"/>
      <c r="P36" s="108"/>
      <c r="Q36" s="108"/>
      <c r="R36" s="108"/>
      <c r="S36" s="109"/>
    </row>
    <row r="37" spans="2:19" x14ac:dyDescent="0.3">
      <c r="B37" s="107"/>
      <c r="C37" s="108"/>
      <c r="D37" s="108"/>
      <c r="E37" s="108"/>
      <c r="F37" s="108"/>
      <c r="G37" s="109"/>
      <c r="H37" s="107"/>
      <c r="I37" s="108"/>
      <c r="J37" s="108"/>
      <c r="K37" s="108"/>
      <c r="L37" s="108"/>
      <c r="M37" s="109"/>
      <c r="N37" s="107"/>
      <c r="O37" s="108"/>
      <c r="P37" s="108"/>
      <c r="Q37" s="108"/>
      <c r="R37" s="108"/>
      <c r="S37" s="109"/>
    </row>
    <row r="38" spans="2:19" x14ac:dyDescent="0.3">
      <c r="B38" s="107"/>
      <c r="C38" s="108"/>
      <c r="D38" s="108"/>
      <c r="E38" s="108"/>
      <c r="F38" s="108"/>
      <c r="G38" s="109"/>
      <c r="H38" s="107"/>
      <c r="I38" s="108"/>
      <c r="J38" s="108"/>
      <c r="K38" s="108"/>
      <c r="L38" s="108"/>
      <c r="M38" s="109"/>
      <c r="N38" s="107"/>
      <c r="O38" s="108"/>
      <c r="P38" s="108"/>
      <c r="Q38" s="108"/>
      <c r="R38" s="108"/>
      <c r="S38" s="109"/>
    </row>
    <row r="39" spans="2:19" x14ac:dyDescent="0.3">
      <c r="B39" s="107"/>
      <c r="C39" s="108"/>
      <c r="D39" s="108"/>
      <c r="E39" s="108"/>
      <c r="F39" s="108"/>
      <c r="G39" s="109"/>
      <c r="H39" s="107"/>
      <c r="I39" s="108"/>
      <c r="J39" s="108"/>
      <c r="K39" s="108"/>
      <c r="L39" s="108"/>
      <c r="M39" s="109"/>
      <c r="N39" s="107"/>
      <c r="O39" s="108"/>
      <c r="P39" s="108"/>
      <c r="Q39" s="108"/>
      <c r="R39" s="108"/>
      <c r="S39" s="109"/>
    </row>
    <row r="40" spans="2:19" x14ac:dyDescent="0.3">
      <c r="B40" s="107"/>
      <c r="C40" s="108"/>
      <c r="D40" s="108"/>
      <c r="E40" s="108"/>
      <c r="F40" s="108"/>
      <c r="G40" s="109"/>
      <c r="H40" s="107"/>
      <c r="I40" s="108"/>
      <c r="J40" s="108"/>
      <c r="K40" s="108"/>
      <c r="L40" s="108"/>
      <c r="M40" s="109"/>
      <c r="N40" s="107"/>
      <c r="O40" s="108"/>
      <c r="P40" s="108"/>
      <c r="Q40" s="108"/>
      <c r="R40" s="108"/>
      <c r="S40" s="109"/>
    </row>
    <row r="41" spans="2:19" x14ac:dyDescent="0.3">
      <c r="B41" s="107"/>
      <c r="C41" s="108"/>
      <c r="D41" s="108"/>
      <c r="E41" s="108"/>
      <c r="F41" s="110" t="s">
        <v>65</v>
      </c>
      <c r="G41" s="111"/>
      <c r="H41" s="107"/>
      <c r="I41" s="108"/>
      <c r="J41" s="108"/>
      <c r="K41" s="108"/>
      <c r="L41" s="110" t="s">
        <v>67</v>
      </c>
      <c r="M41" s="111"/>
      <c r="N41" s="107"/>
      <c r="O41" s="108"/>
      <c r="P41" s="108"/>
      <c r="Q41" s="108"/>
      <c r="R41" s="110" t="s">
        <v>69</v>
      </c>
      <c r="S41" s="111"/>
    </row>
    <row r="42" spans="2:19" x14ac:dyDescent="0.3">
      <c r="B42" s="112" t="s">
        <v>140</v>
      </c>
      <c r="C42" s="108"/>
      <c r="D42" s="108"/>
      <c r="E42" s="108"/>
      <c r="F42" s="110"/>
      <c r="G42" s="111"/>
      <c r="H42" s="112" t="s">
        <v>140</v>
      </c>
      <c r="I42" s="108"/>
      <c r="J42" s="108"/>
      <c r="K42" s="108"/>
      <c r="L42" s="110"/>
      <c r="M42" s="111"/>
      <c r="N42" s="112" t="s">
        <v>140</v>
      </c>
      <c r="O42" s="108"/>
      <c r="P42" s="108"/>
      <c r="Q42" s="108"/>
      <c r="R42" s="110"/>
      <c r="S42" s="111"/>
    </row>
    <row r="43" spans="2:19" ht="23.4" thickBot="1" x14ac:dyDescent="0.35">
      <c r="B43" s="113" t="s">
        <v>144</v>
      </c>
      <c r="C43" s="114"/>
      <c r="D43" s="114"/>
      <c r="E43" s="114"/>
      <c r="F43" s="115"/>
      <c r="G43" s="116"/>
      <c r="H43" s="113" t="s">
        <v>144</v>
      </c>
      <c r="I43" s="114"/>
      <c r="J43" s="114"/>
      <c r="K43" s="114"/>
      <c r="L43" s="115"/>
      <c r="M43" s="116"/>
      <c r="N43" s="113" t="s">
        <v>144</v>
      </c>
      <c r="O43" s="114"/>
      <c r="P43" s="114"/>
      <c r="Q43" s="114"/>
      <c r="R43" s="115"/>
      <c r="S43" s="116"/>
    </row>
    <row r="55" ht="14.4" customHeight="1" x14ac:dyDescent="0.3"/>
    <row r="56" ht="15" customHeight="1" x14ac:dyDescent="0.3"/>
  </sheetData>
  <sheetProtection selectLockedCells="1"/>
  <mergeCells count="6">
    <mergeCell ref="F20:G21"/>
    <mergeCell ref="L20:M21"/>
    <mergeCell ref="R20:S21"/>
    <mergeCell ref="F41:G42"/>
    <mergeCell ref="L41:M42"/>
    <mergeCell ref="R41:S42"/>
  </mergeCells>
  <printOptions horizontalCentered="1" verticalCentered="1"/>
  <pageMargins left="0" right="0" top="0" bottom="0" header="0.31496062992125984" footer="0.31496062992125984"/>
  <pageSetup paperSize="9" scale="83" orientation="landscape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DADC41-D78D-4D00-A979-DAA9349D45F6}">
  <sheetPr codeName="Blad12">
    <pageSetUpPr fitToPage="1"/>
  </sheetPr>
  <dimension ref="B1:U63"/>
  <sheetViews>
    <sheetView showGridLines="0" workbookViewId="0">
      <selection activeCell="C33" sqref="C33"/>
    </sheetView>
  </sheetViews>
  <sheetFormatPr defaultColWidth="8.88671875" defaultRowHeight="14.4" x14ac:dyDescent="0.3"/>
  <cols>
    <col min="1" max="16384" width="8.88671875" style="76"/>
  </cols>
  <sheetData>
    <row r="1" spans="2:19" ht="15" thickBot="1" x14ac:dyDescent="0.35">
      <c r="B1" s="100"/>
    </row>
    <row r="2" spans="2:19" x14ac:dyDescent="0.3">
      <c r="B2" s="90"/>
      <c r="C2" s="91"/>
      <c r="D2" s="91"/>
      <c r="E2" s="91"/>
      <c r="F2" s="91"/>
      <c r="G2" s="92"/>
      <c r="H2" s="90"/>
      <c r="I2" s="91"/>
      <c r="J2" s="91"/>
      <c r="K2" s="91"/>
      <c r="L2" s="91"/>
      <c r="M2" s="92"/>
      <c r="N2" s="90"/>
      <c r="O2" s="91"/>
      <c r="P2" s="91"/>
      <c r="Q2" s="91"/>
      <c r="R2" s="91"/>
      <c r="S2" s="92"/>
    </row>
    <row r="3" spans="2:19" x14ac:dyDescent="0.3">
      <c r="B3" s="93"/>
      <c r="C3" s="94"/>
      <c r="D3" s="94"/>
      <c r="E3" s="94"/>
      <c r="F3" s="94"/>
      <c r="G3" s="95"/>
      <c r="H3" s="93"/>
      <c r="I3" s="94"/>
      <c r="J3" s="94"/>
      <c r="K3" s="94"/>
      <c r="L3" s="94"/>
      <c r="M3" s="95"/>
      <c r="N3" s="93"/>
      <c r="O3" s="94"/>
      <c r="P3" s="94"/>
      <c r="Q3" s="94"/>
      <c r="R3" s="94"/>
      <c r="S3" s="95"/>
    </row>
    <row r="4" spans="2:19" x14ac:dyDescent="0.3">
      <c r="B4" s="93"/>
      <c r="C4" s="94"/>
      <c r="D4" s="94"/>
      <c r="E4" s="94"/>
      <c r="F4" s="94"/>
      <c r="G4" s="95"/>
      <c r="H4" s="93"/>
      <c r="I4" s="94"/>
      <c r="J4" s="94"/>
      <c r="K4" s="94"/>
      <c r="L4" s="94"/>
      <c r="M4" s="95"/>
      <c r="N4" s="93"/>
      <c r="O4" s="94"/>
      <c r="P4" s="94"/>
      <c r="Q4" s="94"/>
      <c r="R4" s="94"/>
      <c r="S4" s="95"/>
    </row>
    <row r="5" spans="2:19" x14ac:dyDescent="0.3">
      <c r="B5" s="93"/>
      <c r="C5" s="94"/>
      <c r="D5" s="94"/>
      <c r="E5" s="94"/>
      <c r="F5" s="94"/>
      <c r="G5" s="95"/>
      <c r="H5" s="93"/>
      <c r="I5" s="94"/>
      <c r="J5" s="94"/>
      <c r="K5" s="94"/>
      <c r="L5" s="94"/>
      <c r="M5" s="95"/>
      <c r="N5" s="93"/>
      <c r="O5" s="94"/>
      <c r="P5" s="94"/>
      <c r="Q5" s="94"/>
      <c r="R5" s="94"/>
      <c r="S5" s="95"/>
    </row>
    <row r="6" spans="2:19" x14ac:dyDescent="0.3">
      <c r="B6" s="93"/>
      <c r="C6" s="94"/>
      <c r="D6" s="94"/>
      <c r="E6" s="94"/>
      <c r="F6" s="94"/>
      <c r="G6" s="95"/>
      <c r="H6" s="93"/>
      <c r="I6" s="94"/>
      <c r="J6" s="94"/>
      <c r="K6" s="94"/>
      <c r="L6" s="94"/>
      <c r="M6" s="95"/>
      <c r="N6" s="93"/>
      <c r="O6" s="94"/>
      <c r="P6" s="94"/>
      <c r="Q6" s="94"/>
      <c r="R6" s="94"/>
      <c r="S6" s="95"/>
    </row>
    <row r="7" spans="2:19" x14ac:dyDescent="0.3">
      <c r="B7" s="93"/>
      <c r="C7" s="94"/>
      <c r="D7" s="94"/>
      <c r="E7" s="94"/>
      <c r="F7" s="94"/>
      <c r="G7" s="95"/>
      <c r="H7" s="93"/>
      <c r="I7" s="94"/>
      <c r="J7" s="94"/>
      <c r="K7" s="94"/>
      <c r="L7" s="94"/>
      <c r="M7" s="95"/>
      <c r="N7" s="93"/>
      <c r="O7"/>
      <c r="P7" s="94"/>
      <c r="Q7" s="94"/>
      <c r="R7" s="94"/>
      <c r="S7" s="95"/>
    </row>
    <row r="8" spans="2:19" x14ac:dyDescent="0.3">
      <c r="B8" s="93"/>
      <c r="C8" s="94"/>
      <c r="D8" s="94"/>
      <c r="E8" s="94"/>
      <c r="F8" s="94"/>
      <c r="G8" s="95"/>
      <c r="H8" s="93"/>
      <c r="I8" s="94"/>
      <c r="J8" s="94"/>
      <c r="K8" s="94"/>
      <c r="L8" s="94"/>
      <c r="M8" s="95"/>
      <c r="N8" s="93"/>
      <c r="O8" s="94"/>
      <c r="P8" s="94"/>
      <c r="Q8" s="94"/>
      <c r="R8" s="94"/>
      <c r="S8" s="95"/>
    </row>
    <row r="9" spans="2:19" x14ac:dyDescent="0.3">
      <c r="B9" s="93"/>
      <c r="C9" s="94"/>
      <c r="D9" s="94"/>
      <c r="E9" s="94"/>
      <c r="F9" s="94"/>
      <c r="G9" s="95"/>
      <c r="H9" s="93"/>
      <c r="I9" s="94"/>
      <c r="J9" s="94"/>
      <c r="K9" s="94"/>
      <c r="L9" s="94"/>
      <c r="M9" s="95"/>
      <c r="N9" s="93"/>
      <c r="O9" s="94"/>
      <c r="P9" s="94"/>
      <c r="Q9" s="94"/>
      <c r="R9" s="94"/>
      <c r="S9" s="95"/>
    </row>
    <row r="10" spans="2:19" x14ac:dyDescent="0.3">
      <c r="B10" s="93"/>
      <c r="C10" s="94"/>
      <c r="D10" s="94"/>
      <c r="E10" s="94"/>
      <c r="F10" s="94"/>
      <c r="G10" s="95"/>
      <c r="H10" s="93"/>
      <c r="I10" s="94"/>
      <c r="J10" s="94"/>
      <c r="K10" s="94"/>
      <c r="L10" s="94"/>
      <c r="M10" s="95"/>
      <c r="N10" s="93"/>
      <c r="O10" s="94"/>
      <c r="P10" s="94"/>
      <c r="Q10" s="94"/>
      <c r="R10" s="94"/>
      <c r="S10" s="95"/>
    </row>
    <row r="11" spans="2:19" x14ac:dyDescent="0.3">
      <c r="B11" s="93"/>
      <c r="C11" s="94"/>
      <c r="D11" s="94"/>
      <c r="E11" s="94"/>
      <c r="F11" s="94"/>
      <c r="G11" s="95"/>
      <c r="H11" s="93"/>
      <c r="I11" s="94"/>
      <c r="J11" s="94"/>
      <c r="K11" s="94"/>
      <c r="L11" s="94"/>
      <c r="M11" s="95"/>
      <c r="N11" s="93"/>
      <c r="O11" s="94"/>
      <c r="P11" s="94"/>
      <c r="Q11" s="94"/>
      <c r="R11" s="94"/>
      <c r="S11" s="95"/>
    </row>
    <row r="12" spans="2:19" x14ac:dyDescent="0.3">
      <c r="B12" s="93"/>
      <c r="C12" s="94"/>
      <c r="D12" s="94"/>
      <c r="E12" s="94"/>
      <c r="F12" s="94"/>
      <c r="G12" s="95"/>
      <c r="H12" s="93"/>
      <c r="I12" s="94"/>
      <c r="J12" s="94"/>
      <c r="K12" s="94"/>
      <c r="L12" s="94"/>
      <c r="M12" s="95"/>
      <c r="N12" s="93"/>
      <c r="O12" s="94"/>
      <c r="P12" s="94"/>
      <c r="Q12" s="94"/>
      <c r="R12" s="94"/>
      <c r="S12" s="95"/>
    </row>
    <row r="13" spans="2:19" x14ac:dyDescent="0.3">
      <c r="B13" s="93"/>
      <c r="C13" s="94"/>
      <c r="D13" s="94"/>
      <c r="E13" s="94"/>
      <c r="F13" s="94"/>
      <c r="G13" s="95"/>
      <c r="H13" s="93"/>
      <c r="I13" s="94"/>
      <c r="J13" s="94"/>
      <c r="K13" s="94"/>
      <c r="L13" s="94"/>
      <c r="M13" s="95"/>
      <c r="N13" s="93"/>
      <c r="O13" s="94"/>
      <c r="P13" s="94"/>
      <c r="Q13" s="94"/>
      <c r="R13" s="94"/>
      <c r="S13" s="95"/>
    </row>
    <row r="14" spans="2:19" x14ac:dyDescent="0.3">
      <c r="B14" s="93"/>
      <c r="C14" s="94"/>
      <c r="D14" s="94"/>
      <c r="E14" s="94"/>
      <c r="F14" s="94"/>
      <c r="G14" s="95"/>
      <c r="H14" s="93"/>
      <c r="I14" s="94"/>
      <c r="J14" s="94"/>
      <c r="K14" s="94"/>
      <c r="L14" s="94"/>
      <c r="M14" s="95"/>
      <c r="N14" s="93"/>
      <c r="O14" s="94"/>
      <c r="P14" s="94"/>
      <c r="Q14" s="94"/>
      <c r="R14" s="94"/>
      <c r="S14" s="95"/>
    </row>
    <row r="15" spans="2:19" x14ac:dyDescent="0.3">
      <c r="B15" s="93"/>
      <c r="C15" s="94"/>
      <c r="D15" s="94"/>
      <c r="E15" s="94"/>
      <c r="F15" s="94"/>
      <c r="G15" s="95"/>
      <c r="H15" s="93"/>
      <c r="I15" s="94"/>
      <c r="J15" s="94"/>
      <c r="K15" s="94"/>
      <c r="L15" s="94"/>
      <c r="M15" s="95"/>
      <c r="N15" s="93"/>
      <c r="O15" s="94"/>
      <c r="P15" s="94"/>
      <c r="Q15" s="94"/>
      <c r="R15" s="94"/>
      <c r="S15" s="95"/>
    </row>
    <row r="16" spans="2:19" x14ac:dyDescent="0.3">
      <c r="B16" s="93"/>
      <c r="C16" s="94"/>
      <c r="D16" s="94"/>
      <c r="E16" s="94"/>
      <c r="F16" s="94"/>
      <c r="G16" s="95"/>
      <c r="H16" s="93"/>
      <c r="I16" s="94"/>
      <c r="J16" s="94"/>
      <c r="K16" s="94"/>
      <c r="L16" s="94"/>
      <c r="M16" s="95"/>
      <c r="N16" s="93"/>
      <c r="O16" s="94"/>
      <c r="P16" s="94"/>
      <c r="Q16" s="94"/>
      <c r="R16" s="94"/>
      <c r="S16" s="95"/>
    </row>
    <row r="17" spans="2:21" x14ac:dyDescent="0.3">
      <c r="B17" s="93"/>
      <c r="C17" s="94"/>
      <c r="D17" s="94"/>
      <c r="E17" s="94"/>
      <c r="F17" s="94"/>
      <c r="G17" s="95"/>
      <c r="H17" s="93"/>
      <c r="I17" s="94"/>
      <c r="J17" s="94"/>
      <c r="K17" s="94"/>
      <c r="L17" s="94"/>
      <c r="M17" s="95"/>
      <c r="N17" s="93"/>
      <c r="O17" s="94"/>
      <c r="P17" s="94"/>
      <c r="Q17" s="94"/>
      <c r="R17" s="94"/>
      <c r="S17" s="95"/>
    </row>
    <row r="18" spans="2:21" x14ac:dyDescent="0.3">
      <c r="B18" s="93"/>
      <c r="C18" s="94"/>
      <c r="D18" s="94"/>
      <c r="E18" s="94"/>
      <c r="F18" s="94"/>
      <c r="G18" s="95"/>
      <c r="H18" s="93"/>
      <c r="I18" s="94"/>
      <c r="J18" s="94"/>
      <c r="K18" s="94"/>
      <c r="L18" s="94"/>
      <c r="M18" s="95"/>
      <c r="N18" s="93"/>
      <c r="O18" s="94"/>
      <c r="P18" s="94"/>
      <c r="Q18" s="94"/>
      <c r="R18" s="94"/>
      <c r="S18" s="95"/>
    </row>
    <row r="19" spans="2:21" x14ac:dyDescent="0.3">
      <c r="B19" s="93"/>
      <c r="C19" s="94"/>
      <c r="D19" s="94"/>
      <c r="E19" s="94"/>
      <c r="F19" s="94"/>
      <c r="G19" s="95"/>
      <c r="H19" s="93"/>
      <c r="I19" s="94"/>
      <c r="J19" s="94"/>
      <c r="K19" s="94"/>
      <c r="L19" s="94"/>
      <c r="M19" s="95"/>
      <c r="N19" s="93"/>
      <c r="O19" s="94"/>
      <c r="P19" s="94"/>
      <c r="Q19" s="94"/>
      <c r="R19" s="94"/>
      <c r="S19" s="95"/>
    </row>
    <row r="20" spans="2:21" x14ac:dyDescent="0.3">
      <c r="B20" s="93"/>
      <c r="C20" s="94"/>
      <c r="D20" s="94"/>
      <c r="E20" s="94"/>
      <c r="F20" s="94"/>
      <c r="G20" s="95"/>
      <c r="H20" s="93"/>
      <c r="I20" s="94"/>
      <c r="J20" s="94"/>
      <c r="K20" s="94"/>
      <c r="L20" s="94"/>
      <c r="M20" s="95"/>
      <c r="N20" s="93"/>
      <c r="O20" s="94"/>
      <c r="P20" s="94"/>
      <c r="Q20" s="94"/>
      <c r="R20" s="94"/>
      <c r="S20" s="95"/>
    </row>
    <row r="21" spans="2:21" ht="14.4" customHeight="1" x14ac:dyDescent="0.3">
      <c r="B21" s="96" t="s">
        <v>136</v>
      </c>
      <c r="C21" s="94"/>
      <c r="D21" s="94"/>
      <c r="E21" s="94"/>
      <c r="F21" s="97" t="s">
        <v>79</v>
      </c>
      <c r="G21" s="98"/>
      <c r="H21" s="96" t="s">
        <v>136</v>
      </c>
      <c r="I21" s="94"/>
      <c r="J21" s="94"/>
      <c r="K21" s="94"/>
      <c r="L21" s="97" t="s">
        <v>81</v>
      </c>
      <c r="M21" s="98"/>
      <c r="N21" s="96" t="s">
        <v>136</v>
      </c>
      <c r="O21" s="94"/>
      <c r="P21" s="94"/>
      <c r="Q21" s="94"/>
      <c r="R21" s="97" t="s">
        <v>83</v>
      </c>
      <c r="S21" s="98"/>
    </row>
    <row r="22" spans="2:21" ht="15" customHeight="1" thickBot="1" x14ac:dyDescent="0.35">
      <c r="B22" s="117"/>
      <c r="C22" s="100"/>
      <c r="D22" s="100"/>
      <c r="E22" s="100"/>
      <c r="F22" s="101"/>
      <c r="G22" s="102"/>
      <c r="H22" s="117"/>
      <c r="I22" s="100"/>
      <c r="J22" s="100"/>
      <c r="K22" s="100"/>
      <c r="L22" s="101"/>
      <c r="M22" s="102"/>
      <c r="N22" s="117"/>
      <c r="O22" s="100"/>
      <c r="P22" s="100"/>
      <c r="Q22" s="100"/>
      <c r="R22" s="101"/>
      <c r="S22" s="102"/>
      <c r="U22"/>
    </row>
    <row r="41" ht="14.4" customHeight="1" x14ac:dyDescent="0.3"/>
    <row r="42" ht="15" customHeight="1" x14ac:dyDescent="0.3"/>
    <row r="62" ht="14.4" customHeight="1" x14ac:dyDescent="0.3"/>
    <row r="63" ht="15" customHeight="1" x14ac:dyDescent="0.3"/>
  </sheetData>
  <mergeCells count="3">
    <mergeCell ref="F21:G22"/>
    <mergeCell ref="L21:M22"/>
    <mergeCell ref="R21:S22"/>
  </mergeCells>
  <printOptions horizontalCentered="1" verticalCentered="1"/>
  <pageMargins left="0" right="0" top="0" bottom="0" header="0.31496062992125984" footer="0.31496062992125984"/>
  <pageSetup paperSize="9" scale="83" orientation="landscape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68948C-D6D9-4458-AF31-8E2D4FD4D995}">
  <sheetPr codeName="Blad9">
    <pageSetUpPr fitToPage="1"/>
  </sheetPr>
  <dimension ref="B1:S64"/>
  <sheetViews>
    <sheetView showGridLines="0" workbookViewId="0">
      <selection activeCell="C33" sqref="C33"/>
    </sheetView>
  </sheetViews>
  <sheetFormatPr defaultColWidth="8.88671875" defaultRowHeight="14.4" x14ac:dyDescent="0.3"/>
  <cols>
    <col min="1" max="16384" width="8.88671875" style="76"/>
  </cols>
  <sheetData>
    <row r="1" spans="2:19" ht="15" thickBot="1" x14ac:dyDescent="0.35"/>
    <row r="2" spans="2:19" x14ac:dyDescent="0.3">
      <c r="B2" s="118" t="s">
        <v>145</v>
      </c>
      <c r="C2" s="91"/>
      <c r="D2" s="91"/>
      <c r="E2" s="91"/>
      <c r="F2" s="91"/>
      <c r="G2" s="92"/>
      <c r="H2" s="118" t="s">
        <v>146</v>
      </c>
      <c r="I2" s="91"/>
      <c r="J2" s="91"/>
      <c r="K2" s="91"/>
      <c r="L2" s="91"/>
      <c r="M2" s="92"/>
      <c r="N2" s="118" t="s">
        <v>147</v>
      </c>
      <c r="O2" s="91"/>
      <c r="P2" s="91"/>
      <c r="Q2" s="91"/>
      <c r="R2" s="91"/>
      <c r="S2" s="92"/>
    </row>
    <row r="3" spans="2:19" x14ac:dyDescent="0.3">
      <c r="B3" s="93"/>
      <c r="C3" s="94"/>
      <c r="D3" s="94"/>
      <c r="E3" s="94"/>
      <c r="F3" s="94"/>
      <c r="G3" s="95"/>
      <c r="H3" s="93"/>
      <c r="I3" s="94"/>
      <c r="J3" s="94"/>
      <c r="K3" s="94"/>
      <c r="L3" s="94"/>
      <c r="M3" s="95"/>
      <c r="N3" s="93"/>
      <c r="O3" s="94"/>
      <c r="P3" s="94"/>
      <c r="Q3" s="94"/>
      <c r="R3" s="94"/>
      <c r="S3" s="95"/>
    </row>
    <row r="4" spans="2:19" x14ac:dyDescent="0.3">
      <c r="B4" s="93"/>
      <c r="C4" s="94"/>
      <c r="D4" s="94"/>
      <c r="E4" s="94"/>
      <c r="F4" s="94"/>
      <c r="G4" s="95"/>
      <c r="H4" s="93"/>
      <c r="I4" s="94"/>
      <c r="J4" s="94"/>
      <c r="K4" s="94"/>
      <c r="L4" s="94"/>
      <c r="M4" s="95"/>
      <c r="N4" s="93"/>
      <c r="O4" s="94"/>
      <c r="P4" s="94"/>
      <c r="Q4" s="94"/>
      <c r="R4" s="94"/>
      <c r="S4" s="95"/>
    </row>
    <row r="5" spans="2:19" x14ac:dyDescent="0.3">
      <c r="B5" s="93"/>
      <c r="C5" s="94"/>
      <c r="D5" s="94"/>
      <c r="E5" s="94"/>
      <c r="F5" s="94"/>
      <c r="G5" s="95"/>
      <c r="H5" s="93"/>
      <c r="I5" s="94"/>
      <c r="J5" s="94"/>
      <c r="K5" s="94"/>
      <c r="L5" s="94"/>
      <c r="M5" s="95"/>
      <c r="N5" s="93"/>
      <c r="O5" s="94"/>
      <c r="P5" s="94"/>
      <c r="Q5" s="94"/>
      <c r="R5" s="94"/>
      <c r="S5" s="95"/>
    </row>
    <row r="6" spans="2:19" x14ac:dyDescent="0.3">
      <c r="B6" s="93"/>
      <c r="C6" s="94"/>
      <c r="D6" s="94"/>
      <c r="E6" s="94"/>
      <c r="F6" s="94"/>
      <c r="G6" s="95"/>
      <c r="H6" s="93"/>
      <c r="I6" s="94"/>
      <c r="J6" s="94"/>
      <c r="K6" s="94"/>
      <c r="L6" s="94"/>
      <c r="M6" s="95"/>
      <c r="N6" s="93"/>
      <c r="O6" s="94"/>
      <c r="P6" s="94"/>
      <c r="Q6" s="94"/>
      <c r="R6" s="94"/>
      <c r="S6" s="95"/>
    </row>
    <row r="7" spans="2:19" x14ac:dyDescent="0.3">
      <c r="B7" s="93"/>
      <c r="C7" s="94"/>
      <c r="D7" s="94"/>
      <c r="E7" s="94"/>
      <c r="F7" s="94"/>
      <c r="G7" s="95"/>
      <c r="H7" s="93"/>
      <c r="I7" s="94"/>
      <c r="J7" s="94"/>
      <c r="K7" s="94"/>
      <c r="L7" s="94"/>
      <c r="M7" s="95"/>
      <c r="N7" s="93"/>
      <c r="O7" s="94"/>
      <c r="P7" s="94"/>
      <c r="Q7" s="94"/>
      <c r="R7" s="94"/>
      <c r="S7" s="95"/>
    </row>
    <row r="8" spans="2:19" x14ac:dyDescent="0.3">
      <c r="B8" s="93"/>
      <c r="C8" s="94"/>
      <c r="D8" s="94"/>
      <c r="E8" s="94"/>
      <c r="F8" s="94"/>
      <c r="G8" s="95"/>
      <c r="H8" s="93"/>
      <c r="I8" s="94"/>
      <c r="J8" s="94"/>
      <c r="K8" s="94"/>
      <c r="L8" s="94"/>
      <c r="M8" s="95"/>
      <c r="N8" s="93"/>
      <c r="O8" s="94"/>
      <c r="P8" s="94"/>
      <c r="Q8" s="94"/>
      <c r="R8" s="94"/>
      <c r="S8" s="95"/>
    </row>
    <row r="9" spans="2:19" x14ac:dyDescent="0.3">
      <c r="B9" s="93"/>
      <c r="C9" s="94"/>
      <c r="D9" s="94"/>
      <c r="E9" s="94"/>
      <c r="F9" s="94"/>
      <c r="G9" s="95"/>
      <c r="H9" s="93"/>
      <c r="I9" s="94"/>
      <c r="J9" s="94"/>
      <c r="K9" s="94"/>
      <c r="L9" s="94"/>
      <c r="M9" s="95"/>
      <c r="N9" s="93"/>
      <c r="O9" s="94"/>
      <c r="P9" s="94"/>
      <c r="Q9" s="94"/>
      <c r="R9" s="94"/>
      <c r="S9" s="95"/>
    </row>
    <row r="10" spans="2:19" x14ac:dyDescent="0.3">
      <c r="B10" s="93"/>
      <c r="C10" s="94"/>
      <c r="D10" s="94"/>
      <c r="E10" s="94"/>
      <c r="F10" s="94"/>
      <c r="G10" s="95"/>
      <c r="H10" s="93"/>
      <c r="I10" s="94"/>
      <c r="J10" s="94"/>
      <c r="K10" s="94"/>
      <c r="L10" s="94"/>
      <c r="M10" s="95"/>
      <c r="N10" s="93"/>
      <c r="O10" s="94"/>
      <c r="P10" s="94"/>
      <c r="Q10" s="94"/>
      <c r="R10" s="94"/>
      <c r="S10" s="95"/>
    </row>
    <row r="11" spans="2:19" x14ac:dyDescent="0.3">
      <c r="B11" s="93"/>
      <c r="C11" s="94"/>
      <c r="D11" s="94"/>
      <c r="E11" s="94"/>
      <c r="F11" s="94"/>
      <c r="G11" s="95"/>
      <c r="H11" s="93"/>
      <c r="I11" s="94"/>
      <c r="J11" s="94"/>
      <c r="K11" s="94"/>
      <c r="L11" s="94"/>
      <c r="M11" s="95"/>
      <c r="N11" s="93"/>
      <c r="O11" s="94"/>
      <c r="P11" s="94"/>
      <c r="Q11" s="94"/>
      <c r="R11" s="94"/>
      <c r="S11" s="95"/>
    </row>
    <row r="12" spans="2:19" x14ac:dyDescent="0.3">
      <c r="B12" s="93"/>
      <c r="C12" s="94"/>
      <c r="D12" s="94"/>
      <c r="E12" s="94"/>
      <c r="F12" s="94"/>
      <c r="G12" s="95"/>
      <c r="H12" s="93"/>
      <c r="I12" s="94"/>
      <c r="J12" s="94"/>
      <c r="K12" s="94"/>
      <c r="L12" s="94"/>
      <c r="M12" s="95"/>
      <c r="N12" s="93"/>
      <c r="O12" s="94"/>
      <c r="P12" s="94"/>
      <c r="Q12" s="94"/>
      <c r="R12" s="94"/>
      <c r="S12" s="95"/>
    </row>
    <row r="13" spans="2:19" x14ac:dyDescent="0.3">
      <c r="B13" s="93"/>
      <c r="C13" s="94"/>
      <c r="D13" s="94"/>
      <c r="E13" s="94"/>
      <c r="F13" s="94"/>
      <c r="G13" s="95"/>
      <c r="H13" s="93"/>
      <c r="I13" s="94"/>
      <c r="J13" s="94"/>
      <c r="K13" s="94"/>
      <c r="L13" s="94"/>
      <c r="M13" s="95"/>
      <c r="N13" s="93"/>
      <c r="O13" s="94"/>
      <c r="P13" s="94"/>
      <c r="Q13" s="94"/>
      <c r="R13" s="94"/>
      <c r="S13" s="95"/>
    </row>
    <row r="14" spans="2:19" x14ac:dyDescent="0.3">
      <c r="B14" s="93"/>
      <c r="C14" s="94"/>
      <c r="D14" s="94"/>
      <c r="E14" s="94"/>
      <c r="F14" s="94"/>
      <c r="G14" s="95"/>
      <c r="H14" s="93"/>
      <c r="I14" s="94"/>
      <c r="J14" s="94"/>
      <c r="K14" s="94"/>
      <c r="L14" s="94"/>
      <c r="M14" s="95"/>
      <c r="N14" s="93"/>
      <c r="O14" s="94"/>
      <c r="P14" s="94"/>
      <c r="Q14" s="94"/>
      <c r="R14" s="94"/>
      <c r="S14" s="95"/>
    </row>
    <row r="15" spans="2:19" x14ac:dyDescent="0.3">
      <c r="B15" s="93"/>
      <c r="C15" s="94"/>
      <c r="D15" s="94"/>
      <c r="E15" s="94"/>
      <c r="F15" s="94"/>
      <c r="G15" s="95"/>
      <c r="H15" s="93"/>
      <c r="I15" s="94"/>
      <c r="J15" s="94"/>
      <c r="K15" s="94"/>
      <c r="L15" s="94"/>
      <c r="M15" s="95"/>
      <c r="N15" s="93"/>
      <c r="O15" s="94"/>
      <c r="P15" s="94"/>
      <c r="Q15" s="94"/>
      <c r="R15" s="94"/>
      <c r="S15" s="95"/>
    </row>
    <row r="16" spans="2:19" x14ac:dyDescent="0.3">
      <c r="B16" s="93"/>
      <c r="C16" s="94"/>
      <c r="D16" s="94"/>
      <c r="E16" s="94"/>
      <c r="F16" s="94"/>
      <c r="G16" s="95"/>
      <c r="H16" s="93"/>
      <c r="I16" s="94"/>
      <c r="J16" s="94"/>
      <c r="K16" s="94"/>
      <c r="L16" s="94"/>
      <c r="M16" s="95"/>
      <c r="N16" s="93"/>
      <c r="O16" s="94"/>
      <c r="P16" s="94"/>
      <c r="Q16" s="94"/>
      <c r="R16" s="94"/>
      <c r="S16" s="95"/>
    </row>
    <row r="17" spans="2:19" x14ac:dyDescent="0.3">
      <c r="B17" s="93"/>
      <c r="C17" s="94"/>
      <c r="D17" s="94"/>
      <c r="E17" s="94"/>
      <c r="F17" s="94"/>
      <c r="G17" s="95"/>
      <c r="H17" s="93"/>
      <c r="I17" s="94"/>
      <c r="J17" s="94"/>
      <c r="K17" s="94"/>
      <c r="L17" s="94"/>
      <c r="M17" s="95"/>
      <c r="N17" s="93"/>
      <c r="O17" s="94"/>
      <c r="P17" s="94"/>
      <c r="Q17" s="94"/>
      <c r="R17" s="94"/>
      <c r="S17" s="95"/>
    </row>
    <row r="18" spans="2:19" x14ac:dyDescent="0.3">
      <c r="B18" s="93"/>
      <c r="C18" s="94"/>
      <c r="D18" s="94"/>
      <c r="E18" s="94"/>
      <c r="F18" s="94"/>
      <c r="G18" s="95"/>
      <c r="H18" s="93"/>
      <c r="I18" s="94"/>
      <c r="J18" s="94"/>
      <c r="K18" s="94"/>
      <c r="L18" s="94"/>
      <c r="M18" s="95"/>
      <c r="N18" s="93"/>
      <c r="O18" s="94"/>
      <c r="P18" s="94"/>
      <c r="Q18" s="94"/>
      <c r="R18" s="94"/>
      <c r="S18" s="95"/>
    </row>
    <row r="19" spans="2:19" x14ac:dyDescent="0.3">
      <c r="B19" s="93"/>
      <c r="C19" s="94"/>
      <c r="D19" s="94"/>
      <c r="E19" s="94"/>
      <c r="F19" s="94"/>
      <c r="G19" s="95"/>
      <c r="H19" s="93"/>
      <c r="I19" s="94"/>
      <c r="J19" s="94"/>
      <c r="K19" s="94"/>
      <c r="L19" s="94"/>
      <c r="M19" s="95"/>
      <c r="N19" s="93"/>
      <c r="O19" s="94"/>
      <c r="P19" s="94"/>
      <c r="Q19" s="94"/>
      <c r="R19" s="94"/>
      <c r="S19" s="95"/>
    </row>
    <row r="20" spans="2:19" x14ac:dyDescent="0.3">
      <c r="B20" s="93"/>
      <c r="C20" s="94"/>
      <c r="D20" s="94"/>
      <c r="E20" s="94"/>
      <c r="F20" s="94"/>
      <c r="G20" s="95"/>
      <c r="H20" s="93"/>
      <c r="I20" s="94"/>
      <c r="J20" s="94"/>
      <c r="K20" s="94"/>
      <c r="L20" s="94"/>
      <c r="M20" s="95"/>
      <c r="N20" s="93"/>
      <c r="O20" s="94"/>
      <c r="P20" s="94"/>
      <c r="Q20" s="94"/>
      <c r="R20" s="94"/>
      <c r="S20" s="95"/>
    </row>
    <row r="21" spans="2:19" ht="14.4" customHeight="1" x14ac:dyDescent="0.3">
      <c r="B21" s="84" t="s">
        <v>140</v>
      </c>
      <c r="C21" s="94"/>
      <c r="D21" s="94"/>
      <c r="E21" s="94"/>
      <c r="F21" s="97" t="s">
        <v>86</v>
      </c>
      <c r="G21" s="98"/>
      <c r="H21" s="96" t="s">
        <v>140</v>
      </c>
      <c r="I21" s="94"/>
      <c r="J21" s="94"/>
      <c r="K21" s="94"/>
      <c r="L21" s="97" t="s">
        <v>88</v>
      </c>
      <c r="M21" s="98"/>
      <c r="N21" s="96" t="s">
        <v>140</v>
      </c>
      <c r="O21" s="94"/>
      <c r="P21" s="94"/>
      <c r="Q21" s="94"/>
      <c r="R21" s="97" t="s">
        <v>90</v>
      </c>
      <c r="S21" s="98"/>
    </row>
    <row r="22" spans="2:19" ht="15" customHeight="1" thickBot="1" x14ac:dyDescent="0.35">
      <c r="B22" s="117"/>
      <c r="C22" s="100"/>
      <c r="D22" s="100"/>
      <c r="E22" s="100"/>
      <c r="F22" s="101"/>
      <c r="G22" s="102"/>
      <c r="H22" s="117"/>
      <c r="I22" s="100"/>
      <c r="J22" s="100"/>
      <c r="K22" s="100"/>
      <c r="L22" s="101"/>
      <c r="M22" s="102"/>
      <c r="N22" s="117"/>
      <c r="O22" s="100"/>
      <c r="P22" s="100"/>
      <c r="Q22" s="100"/>
      <c r="R22" s="101"/>
      <c r="S22" s="102"/>
    </row>
    <row r="42" ht="14.4" customHeight="1" x14ac:dyDescent="0.3"/>
    <row r="43" ht="15" customHeight="1" x14ac:dyDescent="0.3"/>
    <row r="63" ht="14.4" customHeight="1" x14ac:dyDescent="0.3"/>
    <row r="64" ht="15" customHeight="1" x14ac:dyDescent="0.3"/>
  </sheetData>
  <mergeCells count="3">
    <mergeCell ref="F21:G22"/>
    <mergeCell ref="L21:M22"/>
    <mergeCell ref="R21:S22"/>
  </mergeCells>
  <printOptions horizontalCentered="1" verticalCentered="1"/>
  <pageMargins left="0" right="0" top="0" bottom="0" header="0.31496062992125984" footer="0.31496062992125984"/>
  <pageSetup paperSize="9" scale="83" orientation="landscape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12A0D4-00FA-4474-B11F-AD692CC624F3}">
  <sheetPr codeName="Blad8">
    <pageSetUpPr fitToPage="1"/>
  </sheetPr>
  <dimension ref="B1:M63"/>
  <sheetViews>
    <sheetView showGridLines="0" workbookViewId="0">
      <selection activeCell="C33" sqref="C33"/>
    </sheetView>
  </sheetViews>
  <sheetFormatPr defaultColWidth="8.88671875" defaultRowHeight="14.4" x14ac:dyDescent="0.3"/>
  <cols>
    <col min="1" max="16384" width="8.88671875" style="76"/>
  </cols>
  <sheetData>
    <row r="1" spans="2:13" ht="15" thickBot="1" x14ac:dyDescent="0.35"/>
    <row r="2" spans="2:13" x14ac:dyDescent="0.3">
      <c r="B2" s="90"/>
      <c r="C2" s="91"/>
      <c r="D2" s="91"/>
      <c r="E2" s="91"/>
      <c r="F2" s="91"/>
      <c r="G2" s="92"/>
      <c r="H2" s="90"/>
      <c r="I2" s="91"/>
      <c r="J2" s="91"/>
      <c r="K2" s="91"/>
      <c r="L2" s="91"/>
      <c r="M2" s="92"/>
    </row>
    <row r="3" spans="2:13" x14ac:dyDescent="0.3">
      <c r="B3" s="93"/>
      <c r="C3" s="94"/>
      <c r="D3" s="94"/>
      <c r="E3" s="94"/>
      <c r="F3" s="94"/>
      <c r="G3" s="95"/>
      <c r="H3" s="93"/>
      <c r="I3" s="94"/>
      <c r="J3" s="94"/>
      <c r="K3" s="94"/>
      <c r="L3" s="94"/>
      <c r="M3" s="95"/>
    </row>
    <row r="4" spans="2:13" x14ac:dyDescent="0.3">
      <c r="B4" s="93"/>
      <c r="C4" s="94"/>
      <c r="D4" s="94"/>
      <c r="E4" s="94"/>
      <c r="F4" s="94"/>
      <c r="G4" s="95"/>
      <c r="H4" s="93"/>
      <c r="I4" s="94"/>
      <c r="J4" s="94"/>
      <c r="K4" s="94"/>
      <c r="L4" s="94"/>
      <c r="M4" s="95"/>
    </row>
    <row r="5" spans="2:13" x14ac:dyDescent="0.3">
      <c r="B5" s="93"/>
      <c r="C5" s="94"/>
      <c r="D5" s="94"/>
      <c r="E5" s="94"/>
      <c r="F5" s="94"/>
      <c r="G5" s="95"/>
      <c r="H5" s="93"/>
      <c r="I5" s="94"/>
      <c r="J5" s="94"/>
      <c r="K5" s="94"/>
      <c r="L5" s="94"/>
      <c r="M5" s="95"/>
    </row>
    <row r="6" spans="2:13" x14ac:dyDescent="0.3">
      <c r="B6" s="93"/>
      <c r="C6" s="94"/>
      <c r="D6" s="94"/>
      <c r="E6" s="94"/>
      <c r="F6" s="94"/>
      <c r="G6" s="95"/>
      <c r="H6" s="93"/>
      <c r="I6" s="94"/>
      <c r="J6" s="94"/>
      <c r="K6" s="94"/>
      <c r="L6" s="94"/>
      <c r="M6" s="95"/>
    </row>
    <row r="7" spans="2:13" x14ac:dyDescent="0.3">
      <c r="B7" s="93"/>
      <c r="C7" s="94"/>
      <c r="D7" s="94"/>
      <c r="E7" s="94"/>
      <c r="F7" s="94"/>
      <c r="G7" s="95"/>
      <c r="H7" s="93"/>
      <c r="I7" s="94"/>
      <c r="J7" s="94"/>
      <c r="K7" s="94"/>
      <c r="L7" s="94"/>
      <c r="M7" s="95"/>
    </row>
    <row r="8" spans="2:13" x14ac:dyDescent="0.3">
      <c r="B8" s="93"/>
      <c r="C8" s="94"/>
      <c r="D8" s="94"/>
      <c r="E8" s="94"/>
      <c r="F8" s="94"/>
      <c r="G8" s="95"/>
      <c r="H8" s="93"/>
      <c r="I8" s="94"/>
      <c r="J8" s="94"/>
      <c r="K8" s="94"/>
      <c r="L8" s="94"/>
      <c r="M8" s="95"/>
    </row>
    <row r="9" spans="2:13" x14ac:dyDescent="0.3">
      <c r="B9" s="93"/>
      <c r="C9" s="94"/>
      <c r="D9" s="94"/>
      <c r="E9" s="94"/>
      <c r="F9" s="94"/>
      <c r="G9" s="95"/>
      <c r="H9" s="93"/>
      <c r="I9" s="94"/>
      <c r="J9" s="94"/>
      <c r="K9" s="94"/>
      <c r="L9" s="94"/>
      <c r="M9" s="95"/>
    </row>
    <row r="10" spans="2:13" x14ac:dyDescent="0.3">
      <c r="B10" s="93"/>
      <c r="C10" s="94"/>
      <c r="D10" s="94"/>
      <c r="E10" s="94"/>
      <c r="F10" s="94"/>
      <c r="G10" s="95"/>
      <c r="H10" s="93"/>
      <c r="I10" s="94"/>
      <c r="J10" s="94"/>
      <c r="K10" s="94"/>
      <c r="L10" s="94"/>
      <c r="M10" s="95"/>
    </row>
    <row r="11" spans="2:13" x14ac:dyDescent="0.3">
      <c r="B11" s="93"/>
      <c r="C11" s="94"/>
      <c r="D11" s="94"/>
      <c r="E11" s="94"/>
      <c r="F11" s="94"/>
      <c r="G11" s="95"/>
      <c r="H11" s="93"/>
      <c r="I11" s="94"/>
      <c r="J11" s="94"/>
      <c r="K11" s="94"/>
      <c r="L11" s="94"/>
      <c r="M11" s="95"/>
    </row>
    <row r="12" spans="2:13" x14ac:dyDescent="0.3">
      <c r="B12" s="93"/>
      <c r="C12" s="94"/>
      <c r="D12" s="94"/>
      <c r="E12" s="94"/>
      <c r="F12" s="94"/>
      <c r="G12" s="95"/>
      <c r="H12" s="93"/>
      <c r="I12" s="94"/>
      <c r="J12" s="94"/>
      <c r="K12" s="94"/>
      <c r="L12" s="94"/>
      <c r="M12" s="95"/>
    </row>
    <row r="13" spans="2:13" x14ac:dyDescent="0.3">
      <c r="B13" s="93"/>
      <c r="C13" s="94"/>
      <c r="D13" s="94"/>
      <c r="E13" s="94"/>
      <c r="F13" s="94"/>
      <c r="G13" s="95"/>
      <c r="H13" s="93"/>
      <c r="I13" s="94"/>
      <c r="J13" s="94"/>
      <c r="K13" s="94"/>
      <c r="L13" s="94"/>
      <c r="M13" s="95"/>
    </row>
    <row r="14" spans="2:13" x14ac:dyDescent="0.3">
      <c r="B14" s="93"/>
      <c r="C14" s="94"/>
      <c r="D14" s="94"/>
      <c r="E14" s="94"/>
      <c r="F14" s="94"/>
      <c r="G14" s="95"/>
      <c r="H14" s="93"/>
      <c r="I14" s="94"/>
      <c r="J14" s="94"/>
      <c r="K14" s="94"/>
      <c r="L14" s="94"/>
      <c r="M14" s="95"/>
    </row>
    <row r="15" spans="2:13" x14ac:dyDescent="0.3">
      <c r="B15" s="93"/>
      <c r="C15" s="94"/>
      <c r="D15" s="94"/>
      <c r="E15" s="94"/>
      <c r="F15" s="94"/>
      <c r="G15" s="95"/>
      <c r="H15" s="93"/>
      <c r="I15" s="94"/>
      <c r="J15" s="94"/>
      <c r="K15" s="94"/>
      <c r="L15" s="94"/>
      <c r="M15" s="95"/>
    </row>
    <row r="16" spans="2:13" x14ac:dyDescent="0.3">
      <c r="B16" s="93"/>
      <c r="C16" s="94"/>
      <c r="D16" s="94"/>
      <c r="E16" s="94"/>
      <c r="F16" s="94"/>
      <c r="G16" s="95"/>
      <c r="H16" s="93"/>
      <c r="I16" s="94"/>
      <c r="J16" s="94"/>
      <c r="K16" s="94"/>
      <c r="L16" s="94"/>
      <c r="M16" s="95"/>
    </row>
    <row r="17" spans="2:13" x14ac:dyDescent="0.3">
      <c r="B17" s="93"/>
      <c r="C17" s="94"/>
      <c r="D17" s="94"/>
      <c r="E17" s="94"/>
      <c r="F17" s="94"/>
      <c r="G17" s="95"/>
      <c r="H17" s="93"/>
      <c r="I17" s="94"/>
      <c r="J17" s="94"/>
      <c r="K17" s="94"/>
      <c r="L17" s="94"/>
      <c r="M17" s="95"/>
    </row>
    <row r="18" spans="2:13" x14ac:dyDescent="0.3">
      <c r="B18" s="93"/>
      <c r="C18" s="94"/>
      <c r="D18" s="94"/>
      <c r="E18" s="94"/>
      <c r="F18" s="94"/>
      <c r="G18" s="95"/>
      <c r="H18" s="93"/>
      <c r="I18" s="94"/>
      <c r="J18" s="94"/>
      <c r="K18" s="94"/>
      <c r="L18" s="94"/>
      <c r="M18" s="95"/>
    </row>
    <row r="19" spans="2:13" x14ac:dyDescent="0.3">
      <c r="B19" s="93"/>
      <c r="C19" s="94"/>
      <c r="D19" s="94"/>
      <c r="E19" s="94"/>
      <c r="F19" s="94"/>
      <c r="G19" s="95"/>
      <c r="H19" s="93"/>
      <c r="I19" s="94"/>
      <c r="J19" s="94"/>
      <c r="K19" s="94"/>
      <c r="L19" s="94"/>
      <c r="M19" s="95"/>
    </row>
    <row r="20" spans="2:13" x14ac:dyDescent="0.3">
      <c r="B20" s="93"/>
      <c r="C20" s="94"/>
      <c r="D20" s="94"/>
      <c r="E20" s="94"/>
      <c r="F20" s="94"/>
      <c r="G20" s="95"/>
      <c r="H20" s="93"/>
      <c r="I20" s="94"/>
      <c r="J20" s="94"/>
      <c r="K20" s="94"/>
      <c r="L20" s="94"/>
      <c r="M20" s="95"/>
    </row>
    <row r="21" spans="2:13" ht="14.4" customHeight="1" x14ac:dyDescent="0.3">
      <c r="B21" s="96" t="s">
        <v>136</v>
      </c>
      <c r="C21" s="94"/>
      <c r="D21" s="94"/>
      <c r="E21" s="94"/>
      <c r="F21" s="97" t="s">
        <v>93</v>
      </c>
      <c r="G21" s="98"/>
      <c r="H21" s="96" t="s">
        <v>136</v>
      </c>
      <c r="I21" s="94"/>
      <c r="J21" s="94"/>
      <c r="K21" s="94"/>
      <c r="L21" s="97" t="s">
        <v>95</v>
      </c>
      <c r="M21" s="98"/>
    </row>
    <row r="22" spans="2:13" ht="15" customHeight="1" thickBot="1" x14ac:dyDescent="0.35">
      <c r="B22" s="117"/>
      <c r="C22" s="100"/>
      <c r="D22" s="100"/>
      <c r="E22" s="100"/>
      <c r="F22" s="101"/>
      <c r="G22" s="102"/>
      <c r="H22" s="117"/>
      <c r="I22" s="100"/>
      <c r="J22" s="100"/>
      <c r="K22" s="100"/>
      <c r="L22" s="101"/>
      <c r="M22" s="102"/>
    </row>
    <row r="41" ht="14.4" customHeight="1" x14ac:dyDescent="0.3"/>
    <row r="42" ht="15" customHeight="1" x14ac:dyDescent="0.3"/>
    <row r="62" ht="14.4" customHeight="1" x14ac:dyDescent="0.3"/>
    <row r="63" ht="15" customHeight="1" x14ac:dyDescent="0.3"/>
  </sheetData>
  <mergeCells count="2">
    <mergeCell ref="F21:G22"/>
    <mergeCell ref="L21:M22"/>
  </mergeCells>
  <printOptions horizontalCentered="1" verticalCentered="1"/>
  <pageMargins left="0" right="0" top="0" bottom="0" header="0.31496062992125984" footer="0.31496062992125984"/>
  <pageSetup paperSize="9" orientation="landscape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06E59B-92E9-4C20-A186-61F3F78A5FE4}">
  <sheetPr codeName="Blad6">
    <pageSetUpPr fitToPage="1"/>
  </sheetPr>
  <dimension ref="B1:AA106"/>
  <sheetViews>
    <sheetView showGridLines="0" zoomScale="60" zoomScaleNormal="60" workbookViewId="0">
      <selection activeCell="A19" sqref="A19"/>
    </sheetView>
  </sheetViews>
  <sheetFormatPr defaultColWidth="8.88671875" defaultRowHeight="14.4" x14ac:dyDescent="0.3"/>
  <cols>
    <col min="1" max="16384" width="8.88671875" style="76"/>
  </cols>
  <sheetData>
    <row r="1" spans="2:27" ht="15" thickBot="1" x14ac:dyDescent="0.35"/>
    <row r="2" spans="2:27" x14ac:dyDescent="0.3">
      <c r="B2" s="90"/>
      <c r="C2" s="91"/>
      <c r="D2" s="91"/>
      <c r="E2" s="91"/>
      <c r="F2" s="91"/>
      <c r="G2" s="91"/>
      <c r="H2" s="91"/>
      <c r="I2" s="91"/>
      <c r="J2" s="91"/>
      <c r="K2" s="91"/>
      <c r="L2" s="91"/>
      <c r="M2" s="92"/>
      <c r="N2" s="119"/>
      <c r="O2" s="120"/>
      <c r="P2" s="90"/>
      <c r="Q2" s="91"/>
      <c r="R2" s="91"/>
      <c r="S2" s="91"/>
      <c r="T2" s="91"/>
      <c r="U2" s="91"/>
      <c r="V2" s="91"/>
      <c r="W2" s="91"/>
      <c r="X2" s="91"/>
      <c r="Y2" s="91"/>
      <c r="Z2" s="91"/>
      <c r="AA2" s="92"/>
    </row>
    <row r="3" spans="2:27" x14ac:dyDescent="0.3">
      <c r="B3" s="93"/>
      <c r="C3" s="94"/>
      <c r="D3" s="94"/>
      <c r="E3" s="94"/>
      <c r="F3" s="94"/>
      <c r="G3" s="94"/>
      <c r="H3" s="94"/>
      <c r="I3" s="94"/>
      <c r="J3" s="94"/>
      <c r="K3" s="94"/>
      <c r="L3" s="94"/>
      <c r="M3" s="95"/>
      <c r="N3" s="121"/>
      <c r="O3" s="122"/>
      <c r="P3" s="93"/>
      <c r="Q3" s="94"/>
      <c r="R3" s="94"/>
      <c r="S3" s="94"/>
      <c r="T3" s="94"/>
      <c r="U3" s="94"/>
      <c r="V3" s="94"/>
      <c r="W3" s="94"/>
      <c r="X3" s="94"/>
      <c r="Y3" s="94"/>
      <c r="Z3" s="94"/>
      <c r="AA3" s="95"/>
    </row>
    <row r="4" spans="2:27" x14ac:dyDescent="0.3">
      <c r="B4" s="93"/>
      <c r="C4" s="94"/>
      <c r="D4" s="94"/>
      <c r="E4" s="94"/>
      <c r="F4" s="94"/>
      <c r="G4" s="94"/>
      <c r="H4" s="94"/>
      <c r="I4" s="94"/>
      <c r="J4" s="94"/>
      <c r="K4" s="94"/>
      <c r="L4" s="94"/>
      <c r="M4" s="95"/>
      <c r="N4" s="121"/>
      <c r="O4" s="122"/>
      <c r="P4" s="93"/>
      <c r="Q4" s="94"/>
      <c r="R4" s="94"/>
      <c r="S4" s="94"/>
      <c r="T4" s="94"/>
      <c r="U4" s="94"/>
      <c r="V4" s="94"/>
      <c r="W4" s="94"/>
      <c r="X4" s="94"/>
      <c r="Y4" s="94"/>
      <c r="Z4" s="94"/>
      <c r="AA4" s="95"/>
    </row>
    <row r="5" spans="2:27" x14ac:dyDescent="0.3">
      <c r="B5" s="93"/>
      <c r="C5" s="94"/>
      <c r="D5" s="94"/>
      <c r="E5" s="94"/>
      <c r="F5" s="94"/>
      <c r="G5" s="94"/>
      <c r="H5" s="94"/>
      <c r="I5" s="94"/>
      <c r="J5" s="94"/>
      <c r="K5" s="94"/>
      <c r="L5" s="94"/>
      <c r="M5" s="95"/>
      <c r="N5" s="121"/>
      <c r="O5" s="122"/>
      <c r="P5" s="93"/>
      <c r="Q5" s="94"/>
      <c r="R5" s="94"/>
      <c r="S5" s="94"/>
      <c r="T5" s="94"/>
      <c r="U5" s="94"/>
      <c r="V5" s="94"/>
      <c r="W5" s="94"/>
      <c r="X5" s="94"/>
      <c r="Y5" s="94"/>
      <c r="Z5" s="94"/>
      <c r="AA5" s="95"/>
    </row>
    <row r="6" spans="2:27" x14ac:dyDescent="0.3">
      <c r="B6" s="93"/>
      <c r="C6" s="94"/>
      <c r="D6"/>
      <c r="E6" s="94"/>
      <c r="F6" s="94"/>
      <c r="G6" s="94"/>
      <c r="H6" s="94"/>
      <c r="I6" s="94"/>
      <c r="J6" s="94"/>
      <c r="K6" s="94"/>
      <c r="L6" s="94"/>
      <c r="M6" s="95"/>
      <c r="N6" s="121"/>
      <c r="O6" s="122"/>
      <c r="P6" s="93"/>
      <c r="Q6" s="94"/>
      <c r="R6" s="94"/>
      <c r="S6" s="94"/>
      <c r="T6" s="94"/>
      <c r="U6"/>
      <c r="V6" s="94"/>
      <c r="W6" s="94"/>
      <c r="X6" s="94"/>
      <c r="Y6" s="94"/>
      <c r="Z6" s="94"/>
      <c r="AA6" s="95"/>
    </row>
    <row r="7" spans="2:27" x14ac:dyDescent="0.3">
      <c r="B7" s="93"/>
      <c r="C7"/>
      <c r="D7" s="94"/>
      <c r="E7" s="94"/>
      <c r="F7" s="94"/>
      <c r="G7" s="94"/>
      <c r="H7" s="94"/>
      <c r="I7" s="94"/>
      <c r="J7" s="94"/>
      <c r="K7" s="94"/>
      <c r="L7" s="94"/>
      <c r="M7" s="95"/>
      <c r="N7" s="121"/>
      <c r="O7" s="122"/>
      <c r="P7" s="93"/>
      <c r="Q7" s="94"/>
      <c r="R7" s="94"/>
      <c r="S7" s="94"/>
      <c r="T7" s="94"/>
      <c r="U7" s="94"/>
      <c r="V7" s="94"/>
      <c r="W7" s="94"/>
      <c r="X7" s="94"/>
      <c r="Y7" s="94"/>
      <c r="Z7" s="94"/>
      <c r="AA7" s="95"/>
    </row>
    <row r="8" spans="2:27" x14ac:dyDescent="0.3">
      <c r="B8" s="93"/>
      <c r="C8"/>
      <c r="D8" s="94"/>
      <c r="E8" s="94"/>
      <c r="F8" s="94"/>
      <c r="G8" s="94"/>
      <c r="H8" s="94"/>
      <c r="I8" s="94"/>
      <c r="J8" s="94"/>
      <c r="K8" s="94"/>
      <c r="L8" s="94"/>
      <c r="M8" s="95"/>
      <c r="N8" s="121"/>
      <c r="O8" s="122"/>
      <c r="P8" s="93"/>
      <c r="Q8" s="94"/>
      <c r="R8" s="94"/>
      <c r="S8" s="94"/>
      <c r="T8" s="94"/>
      <c r="U8" s="94"/>
      <c r="V8" s="94"/>
      <c r="W8" s="94"/>
      <c r="X8" s="94"/>
      <c r="Y8" s="94"/>
      <c r="Z8" s="94"/>
      <c r="AA8" s="95"/>
    </row>
    <row r="9" spans="2:27" x14ac:dyDescent="0.3">
      <c r="B9" s="93"/>
      <c r="C9" s="94"/>
      <c r="D9" s="94"/>
      <c r="E9" s="94"/>
      <c r="F9" s="94"/>
      <c r="G9" s="94"/>
      <c r="H9" s="94"/>
      <c r="I9" s="94"/>
      <c r="J9" s="94"/>
      <c r="K9" s="94"/>
      <c r="L9" s="94"/>
      <c r="M9" s="95"/>
      <c r="N9" s="121"/>
      <c r="O9" s="122"/>
      <c r="P9" s="93"/>
      <c r="Q9" s="94"/>
      <c r="R9" s="94"/>
      <c r="S9" s="94"/>
      <c r="T9" s="94"/>
      <c r="U9" s="94"/>
      <c r="V9" s="94"/>
      <c r="W9" s="94"/>
      <c r="X9" s="94"/>
      <c r="Y9" s="94"/>
      <c r="Z9" s="94"/>
      <c r="AA9" s="95"/>
    </row>
    <row r="10" spans="2:27" x14ac:dyDescent="0.3">
      <c r="B10" s="93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5"/>
      <c r="N10" s="121"/>
      <c r="O10" s="122"/>
      <c r="P10" s="93"/>
      <c r="Q10" s="94"/>
      <c r="R10" s="94"/>
      <c r="S10" s="94"/>
      <c r="T10" s="94"/>
      <c r="U10" s="94"/>
      <c r="V10" s="94"/>
      <c r="W10" s="94"/>
      <c r="X10" s="94"/>
      <c r="Y10" s="94"/>
      <c r="Z10" s="94"/>
      <c r="AA10" s="95"/>
    </row>
    <row r="11" spans="2:27" x14ac:dyDescent="0.3">
      <c r="B11" s="93"/>
      <c r="C11" s="94"/>
      <c r="D11" s="94"/>
      <c r="E11" s="94"/>
      <c r="F11" s="94"/>
      <c r="G11" s="94"/>
      <c r="H11" s="94"/>
      <c r="I11" s="94"/>
      <c r="J11" s="94"/>
      <c r="K11" s="94"/>
      <c r="L11" s="94"/>
      <c r="M11" s="95"/>
      <c r="N11" s="121"/>
      <c r="O11" s="122"/>
      <c r="P11" s="93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5"/>
    </row>
    <row r="12" spans="2:27" x14ac:dyDescent="0.3">
      <c r="B12" s="93"/>
      <c r="C12" s="94"/>
      <c r="D12" s="94"/>
      <c r="E12" s="94"/>
      <c r="F12" s="94"/>
      <c r="G12" s="94"/>
      <c r="H12" s="94"/>
      <c r="I12" s="94"/>
      <c r="J12" s="94"/>
      <c r="K12" s="94"/>
      <c r="L12" s="94"/>
      <c r="M12" s="95"/>
      <c r="N12" s="121"/>
      <c r="O12" s="122"/>
      <c r="P12" s="93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5"/>
    </row>
    <row r="13" spans="2:27" x14ac:dyDescent="0.3">
      <c r="B13" s="93"/>
      <c r="C13" s="94"/>
      <c r="D13" s="94"/>
      <c r="E13" s="94"/>
      <c r="F13" s="94"/>
      <c r="G13" s="94"/>
      <c r="H13" s="94"/>
      <c r="I13" s="94"/>
      <c r="J13" s="94"/>
      <c r="K13" s="94"/>
      <c r="L13" s="94"/>
      <c r="M13" s="95"/>
      <c r="N13" s="121"/>
      <c r="O13" s="122"/>
      <c r="P13" s="93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5"/>
    </row>
    <row r="14" spans="2:27" x14ac:dyDescent="0.3">
      <c r="B14" s="93"/>
      <c r="C14" s="94"/>
      <c r="D14" s="94"/>
      <c r="E14"/>
      <c r="F14" s="94"/>
      <c r="G14" s="94"/>
      <c r="H14" s="94"/>
      <c r="I14" s="94"/>
      <c r="J14" s="94"/>
      <c r="K14" s="94"/>
      <c r="L14" s="94"/>
      <c r="M14" s="95"/>
      <c r="N14" s="121"/>
      <c r="O14" s="122"/>
      <c r="P14" s="93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5"/>
    </row>
    <row r="15" spans="2:27" x14ac:dyDescent="0.3">
      <c r="B15" s="93"/>
      <c r="C15" s="94"/>
      <c r="D15" s="94"/>
      <c r="E15" s="94"/>
      <c r="F15" s="94"/>
      <c r="G15" s="94"/>
      <c r="H15" s="94"/>
      <c r="I15" s="94"/>
      <c r="J15" s="94"/>
      <c r="K15" s="94"/>
      <c r="L15" s="94"/>
      <c r="M15" s="95"/>
      <c r="N15" s="121"/>
      <c r="O15" s="122"/>
      <c r="P15" s="93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5"/>
    </row>
    <row r="16" spans="2:27" x14ac:dyDescent="0.3">
      <c r="B16" s="93"/>
      <c r="C16" s="94"/>
      <c r="D16" s="94"/>
      <c r="E16" s="94"/>
      <c r="F16" s="94"/>
      <c r="G16" s="94"/>
      <c r="H16" s="94"/>
      <c r="I16" s="94"/>
      <c r="J16" s="94"/>
      <c r="K16" s="94"/>
      <c r="L16" s="94"/>
      <c r="M16" s="95"/>
      <c r="N16" s="121"/>
      <c r="O16" s="122"/>
      <c r="P16" s="93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5"/>
    </row>
    <row r="17" spans="2:27" x14ac:dyDescent="0.3">
      <c r="B17" s="93"/>
      <c r="C17" s="94"/>
      <c r="D17" s="94"/>
      <c r="E17" s="94"/>
      <c r="F17" s="94"/>
      <c r="G17" s="94"/>
      <c r="H17" s="94"/>
      <c r="I17" s="94"/>
      <c r="J17" s="94"/>
      <c r="K17" s="94"/>
      <c r="L17" s="94"/>
      <c r="M17" s="95"/>
      <c r="N17" s="121"/>
      <c r="O17" s="122"/>
      <c r="P17" s="93"/>
      <c r="Q17" s="94"/>
      <c r="R17" s="94"/>
      <c r="S17" s="94"/>
      <c r="T17" s="94"/>
      <c r="U17" s="94"/>
      <c r="V17" s="94"/>
      <c r="W17" s="94"/>
      <c r="X17" s="94"/>
      <c r="Y17" s="94"/>
      <c r="Z17" s="94"/>
      <c r="AA17" s="95"/>
    </row>
    <row r="18" spans="2:27" x14ac:dyDescent="0.3">
      <c r="B18" s="96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5"/>
      <c r="N18" s="121"/>
      <c r="O18" s="122"/>
      <c r="P18" s="93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5"/>
    </row>
    <row r="19" spans="2:27" x14ac:dyDescent="0.3">
      <c r="B19" s="96" t="s">
        <v>140</v>
      </c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5"/>
      <c r="N19" s="121"/>
      <c r="O19" s="122"/>
      <c r="P19" s="96" t="s">
        <v>140</v>
      </c>
      <c r="Q19" s="94"/>
      <c r="R19" s="94"/>
      <c r="S19" s="94"/>
      <c r="T19" s="94"/>
      <c r="U19" s="94"/>
      <c r="V19" s="94"/>
      <c r="W19" s="94"/>
      <c r="X19" s="94"/>
      <c r="Y19" s="94"/>
      <c r="Z19" s="94"/>
      <c r="AA19" s="95"/>
    </row>
    <row r="20" spans="2:27" ht="15.6" x14ac:dyDescent="0.3">
      <c r="B20" s="123" t="s">
        <v>148</v>
      </c>
      <c r="C20" s="124"/>
      <c r="D20" s="124"/>
      <c r="E20" s="124"/>
      <c r="F20" s="124"/>
      <c r="G20" s="124"/>
      <c r="H20" s="124"/>
      <c r="I20" s="124"/>
      <c r="J20" s="124"/>
      <c r="K20" s="124"/>
      <c r="L20" s="124"/>
      <c r="M20" s="125"/>
      <c r="N20" s="126"/>
      <c r="O20" s="127"/>
      <c r="P20" s="123" t="s">
        <v>149</v>
      </c>
      <c r="Q20" s="124"/>
      <c r="R20" s="124"/>
      <c r="S20" s="124"/>
      <c r="T20" s="124"/>
      <c r="U20" s="124"/>
      <c r="V20" s="124"/>
      <c r="W20" s="124"/>
      <c r="X20" s="94"/>
      <c r="Y20" s="94"/>
      <c r="Z20" s="94"/>
      <c r="AA20" s="95"/>
    </row>
    <row r="21" spans="2:27" ht="14.4" customHeight="1" x14ac:dyDescent="0.3">
      <c r="B21" s="123" t="s">
        <v>150</v>
      </c>
      <c r="C21" s="124"/>
      <c r="D21" s="124"/>
      <c r="E21" s="124"/>
      <c r="F21" s="128"/>
      <c r="G21" s="128"/>
      <c r="H21" s="124"/>
      <c r="I21" s="124"/>
      <c r="J21" s="124"/>
      <c r="K21" s="124"/>
      <c r="L21" s="97" t="s">
        <v>98</v>
      </c>
      <c r="M21" s="98"/>
      <c r="N21" s="126"/>
      <c r="O21" s="127"/>
      <c r="P21" s="129"/>
      <c r="Q21" s="124"/>
      <c r="R21" s="124"/>
      <c r="S21" s="124"/>
      <c r="T21" s="128"/>
      <c r="U21" s="128"/>
      <c r="V21" s="124"/>
      <c r="W21" s="124"/>
      <c r="X21" s="94"/>
      <c r="Y21" s="94"/>
      <c r="Z21" s="97" t="s">
        <v>104</v>
      </c>
      <c r="AA21" s="98"/>
    </row>
    <row r="22" spans="2:27" ht="15" customHeight="1" thickBot="1" x14ac:dyDescent="0.35">
      <c r="B22" s="130"/>
      <c r="C22" s="131"/>
      <c r="D22" s="131"/>
      <c r="E22" s="131"/>
      <c r="F22" s="132"/>
      <c r="G22" s="132"/>
      <c r="H22" s="131"/>
      <c r="I22" s="131"/>
      <c r="J22" s="131"/>
      <c r="K22" s="131"/>
      <c r="L22" s="101"/>
      <c r="M22" s="102"/>
      <c r="N22" s="133"/>
      <c r="O22" s="134"/>
      <c r="P22" s="130"/>
      <c r="Q22" s="131"/>
      <c r="R22" s="131"/>
      <c r="S22" s="131"/>
      <c r="T22" s="132"/>
      <c r="U22" s="132"/>
      <c r="V22" s="131"/>
      <c r="W22" s="131"/>
      <c r="X22" s="100"/>
      <c r="Y22" s="100"/>
      <c r="Z22" s="101"/>
      <c r="AA22" s="102"/>
    </row>
    <row r="23" spans="2:27" x14ac:dyDescent="0.3">
      <c r="B23" s="135"/>
      <c r="C23" s="136"/>
      <c r="D23" s="136"/>
      <c r="E23" s="136"/>
      <c r="F23" s="136"/>
      <c r="G23" s="136"/>
      <c r="H23" s="136"/>
      <c r="I23" s="136"/>
      <c r="J23" s="136"/>
      <c r="K23" s="136"/>
      <c r="L23" s="136"/>
      <c r="M23" s="137"/>
      <c r="N23" s="138"/>
      <c r="O23" s="139"/>
      <c r="P23" s="135"/>
      <c r="Q23" s="136"/>
      <c r="R23" s="136"/>
      <c r="S23" s="136"/>
      <c r="T23" s="136"/>
      <c r="U23" s="136"/>
      <c r="V23" s="136"/>
      <c r="W23" s="136"/>
      <c r="X23" s="91"/>
      <c r="Y23" s="91"/>
      <c r="Z23" s="91"/>
      <c r="AA23" s="92"/>
    </row>
    <row r="24" spans="2:27" x14ac:dyDescent="0.3">
      <c r="B24" s="129"/>
      <c r="C24" s="124"/>
      <c r="D24"/>
      <c r="E24" s="124"/>
      <c r="F24" s="124"/>
      <c r="G24" s="124"/>
      <c r="H24" s="124"/>
      <c r="I24" s="124"/>
      <c r="J24" s="124"/>
      <c r="K24" s="124"/>
      <c r="L24" s="124"/>
      <c r="M24" s="125"/>
      <c r="N24" s="126"/>
      <c r="O24" s="127"/>
      <c r="P24" s="129"/>
      <c r="Q24" s="124"/>
      <c r="R24" s="124"/>
      <c r="S24" s="124"/>
      <c r="T24" s="124"/>
      <c r="U24" s="124"/>
      <c r="V24" s="124"/>
      <c r="W24" s="124"/>
      <c r="X24" s="94"/>
      <c r="Y24" s="94"/>
      <c r="Z24" s="94"/>
      <c r="AA24" s="95"/>
    </row>
    <row r="25" spans="2:27" x14ac:dyDescent="0.3">
      <c r="B25" s="129"/>
      <c r="C25" s="124"/>
      <c r="D25" s="124"/>
      <c r="E25" s="124"/>
      <c r="F25" s="124"/>
      <c r="G25" s="124"/>
      <c r="H25" s="124"/>
      <c r="I25" s="124"/>
      <c r="J25" s="124"/>
      <c r="K25" s="124"/>
      <c r="L25" s="124"/>
      <c r="M25" s="125"/>
      <c r="N25" s="126"/>
      <c r="O25" s="127"/>
      <c r="P25" s="129"/>
      <c r="Q25" s="124"/>
      <c r="R25" s="124"/>
      <c r="S25" s="124"/>
      <c r="T25" s="124"/>
      <c r="U25" s="124"/>
      <c r="V25" s="124"/>
      <c r="W25" s="124"/>
      <c r="X25" s="94"/>
      <c r="Y25" s="94"/>
      <c r="Z25" s="94"/>
      <c r="AA25" s="95"/>
    </row>
    <row r="26" spans="2:27" x14ac:dyDescent="0.3">
      <c r="B26" s="129"/>
      <c r="C26" s="124"/>
      <c r="D26" s="124"/>
      <c r="E26" s="124"/>
      <c r="F26" s="124"/>
      <c r="G26" s="124"/>
      <c r="H26" s="124"/>
      <c r="I26" s="124"/>
      <c r="J26" s="124"/>
      <c r="K26" s="124"/>
      <c r="L26" s="124"/>
      <c r="M26" s="125"/>
      <c r="N26" s="126"/>
      <c r="O26" s="127"/>
      <c r="P26" s="129"/>
      <c r="Q26" s="124"/>
      <c r="R26" s="124"/>
      <c r="S26" s="124"/>
      <c r="T26" s="124"/>
      <c r="U26" s="124"/>
      <c r="V26" s="124"/>
      <c r="W26" s="124"/>
      <c r="X26" s="94"/>
      <c r="Y26" s="94"/>
      <c r="Z26" s="94"/>
      <c r="AA26" s="95"/>
    </row>
    <row r="27" spans="2:27" x14ac:dyDescent="0.3">
      <c r="B27" s="129"/>
      <c r="C27" s="124"/>
      <c r="D27" s="124"/>
      <c r="E27" s="124"/>
      <c r="F27" s="124"/>
      <c r="G27" s="124"/>
      <c r="H27" s="124"/>
      <c r="I27" s="124"/>
      <c r="J27" s="124"/>
      <c r="K27" s="124"/>
      <c r="L27" s="124"/>
      <c r="M27" s="125"/>
      <c r="N27" s="126"/>
      <c r="O27" s="127"/>
      <c r="P27" s="129"/>
      <c r="Q27" s="124"/>
      <c r="R27" s="124"/>
      <c r="S27" s="124"/>
      <c r="T27" s="124"/>
      <c r="U27" s="124"/>
      <c r="V27" s="124"/>
      <c r="W27" s="124"/>
      <c r="X27" s="94"/>
      <c r="Y27" s="94"/>
      <c r="Z27" s="94"/>
      <c r="AA27" s="95"/>
    </row>
    <row r="28" spans="2:27" x14ac:dyDescent="0.3">
      <c r="B28" s="129"/>
      <c r="C28" s="124"/>
      <c r="D28" s="124"/>
      <c r="E28" s="124"/>
      <c r="F28" s="124"/>
      <c r="G28" s="124"/>
      <c r="H28" s="124"/>
      <c r="I28" s="124"/>
      <c r="J28" s="124"/>
      <c r="K28" s="124"/>
      <c r="L28" s="124"/>
      <c r="M28" s="125"/>
      <c r="N28" s="126"/>
      <c r="O28" s="127"/>
      <c r="P28" s="129"/>
      <c r="Q28" s="124"/>
      <c r="R28" s="124"/>
      <c r="S28" s="124"/>
      <c r="T28" s="124"/>
      <c r="U28" s="124"/>
      <c r="V28" s="124"/>
      <c r="W28" s="124"/>
      <c r="X28" s="94"/>
      <c r="Y28" s="94"/>
      <c r="Z28" s="94"/>
      <c r="AA28" s="95"/>
    </row>
    <row r="29" spans="2:27" x14ac:dyDescent="0.3">
      <c r="B29" s="129"/>
      <c r="C29" s="124"/>
      <c r="D29" s="124"/>
      <c r="E29" s="124"/>
      <c r="F29" s="124"/>
      <c r="G29" s="124"/>
      <c r="H29" s="124"/>
      <c r="I29" s="124"/>
      <c r="J29" s="124"/>
      <c r="K29" s="124"/>
      <c r="L29" s="124"/>
      <c r="M29" s="125"/>
      <c r="N29" s="126"/>
      <c r="O29" s="127"/>
      <c r="P29" s="129"/>
      <c r="Q29" s="124"/>
      <c r="R29" s="124"/>
      <c r="S29" s="124"/>
      <c r="T29" s="124"/>
      <c r="U29" s="124"/>
      <c r="V29" s="124"/>
      <c r="W29" s="124"/>
      <c r="X29" s="94"/>
      <c r="Y29" s="94"/>
      <c r="Z29" s="94"/>
      <c r="AA29" s="95"/>
    </row>
    <row r="30" spans="2:27" x14ac:dyDescent="0.3">
      <c r="B30" s="129"/>
      <c r="C30" s="124"/>
      <c r="D30" s="124"/>
      <c r="E30" s="124"/>
      <c r="F30" s="124"/>
      <c r="G30" s="124"/>
      <c r="H30" s="124"/>
      <c r="I30" s="124"/>
      <c r="J30" s="124"/>
      <c r="K30" s="124"/>
      <c r="L30" s="124"/>
      <c r="M30" s="125"/>
      <c r="N30" s="126"/>
      <c r="O30" s="127"/>
      <c r="P30" s="129"/>
      <c r="Q30" s="124"/>
      <c r="R30" s="124"/>
      <c r="S30" s="124"/>
      <c r="T30" s="124"/>
      <c r="U30" s="124"/>
      <c r="V30" s="124"/>
      <c r="W30" s="124"/>
      <c r="X30" s="94"/>
      <c r="Y30" s="94"/>
      <c r="Z30" s="94"/>
      <c r="AA30" s="95"/>
    </row>
    <row r="31" spans="2:27" x14ac:dyDescent="0.3">
      <c r="B31" s="129"/>
      <c r="C31" s="124"/>
      <c r="D31" s="124"/>
      <c r="E31" s="124"/>
      <c r="F31" s="124"/>
      <c r="G31" s="124"/>
      <c r="H31" s="124"/>
      <c r="I31" s="124"/>
      <c r="J31" s="124"/>
      <c r="K31" s="124"/>
      <c r="L31" s="124"/>
      <c r="M31" s="125"/>
      <c r="N31" s="126"/>
      <c r="O31" s="127"/>
      <c r="P31" s="129"/>
      <c r="Q31" s="124"/>
      <c r="R31" s="124"/>
      <c r="S31" s="124"/>
      <c r="T31" s="124"/>
      <c r="U31" s="124"/>
      <c r="V31" s="124"/>
      <c r="W31" s="124"/>
      <c r="X31" s="94"/>
      <c r="Y31" s="94"/>
      <c r="Z31" s="94"/>
      <c r="AA31" s="95"/>
    </row>
    <row r="32" spans="2:27" x14ac:dyDescent="0.3">
      <c r="B32" s="129"/>
      <c r="C32" s="124"/>
      <c r="D32" s="124"/>
      <c r="E32" s="124"/>
      <c r="F32" s="124"/>
      <c r="G32" s="124"/>
      <c r="H32" s="124"/>
      <c r="I32" s="124"/>
      <c r="J32" s="124"/>
      <c r="K32" s="124"/>
      <c r="L32" s="124"/>
      <c r="M32" s="125"/>
      <c r="N32" s="126"/>
      <c r="O32" s="127"/>
      <c r="P32" s="129"/>
      <c r="Q32" s="124"/>
      <c r="R32" s="124"/>
      <c r="S32" s="124"/>
      <c r="T32" s="124"/>
      <c r="U32" s="124"/>
      <c r="V32" s="124"/>
      <c r="W32" s="124"/>
      <c r="X32" s="94"/>
      <c r="Y32" s="94"/>
      <c r="Z32" s="94"/>
      <c r="AA32" s="95"/>
    </row>
    <row r="33" spans="2:27" x14ac:dyDescent="0.3">
      <c r="B33" s="129"/>
      <c r="C33" s="124"/>
      <c r="D33" s="124"/>
      <c r="E33" s="124"/>
      <c r="F33" s="124"/>
      <c r="G33" s="124"/>
      <c r="H33" s="124"/>
      <c r="I33" s="124"/>
      <c r="J33" s="124"/>
      <c r="K33" s="124"/>
      <c r="L33" s="124"/>
      <c r="M33" s="125"/>
      <c r="N33" s="126"/>
      <c r="O33" s="127"/>
      <c r="P33" s="129"/>
      <c r="Q33" s="124"/>
      <c r="R33" s="124"/>
      <c r="S33" s="124"/>
      <c r="T33" s="124"/>
      <c r="U33" s="124"/>
      <c r="V33" s="124"/>
      <c r="W33" s="124"/>
      <c r="X33" s="94"/>
      <c r="Y33" s="94"/>
      <c r="Z33" s="94"/>
      <c r="AA33" s="95"/>
    </row>
    <row r="34" spans="2:27" x14ac:dyDescent="0.3">
      <c r="B34" s="129"/>
      <c r="C34" s="124"/>
      <c r="D34" s="124"/>
      <c r="E34" s="124"/>
      <c r="F34" s="124"/>
      <c r="G34" s="124"/>
      <c r="H34" s="124"/>
      <c r="I34" s="124"/>
      <c r="J34" s="124"/>
      <c r="K34" s="124"/>
      <c r="L34" s="124"/>
      <c r="M34" s="125"/>
      <c r="N34" s="126"/>
      <c r="O34" s="127"/>
      <c r="P34" s="129"/>
      <c r="Q34" s="124"/>
      <c r="R34" s="124"/>
      <c r="S34" s="124"/>
      <c r="T34" s="124"/>
      <c r="U34" s="124"/>
      <c r="V34" s="124"/>
      <c r="W34" s="124"/>
      <c r="X34" s="94"/>
      <c r="Y34" s="94"/>
      <c r="Z34" s="94"/>
      <c r="AA34" s="95"/>
    </row>
    <row r="35" spans="2:27" x14ac:dyDescent="0.3">
      <c r="B35" s="129"/>
      <c r="C35" s="124"/>
      <c r="D35" s="124"/>
      <c r="E35" s="124"/>
      <c r="F35" s="124"/>
      <c r="G35" s="124"/>
      <c r="H35" s="124"/>
      <c r="I35" s="124"/>
      <c r="J35" s="124"/>
      <c r="K35" s="124"/>
      <c r="L35" s="124"/>
      <c r="M35" s="125"/>
      <c r="N35" s="126"/>
      <c r="O35" s="127"/>
      <c r="P35" s="129"/>
      <c r="Q35" s="124"/>
      <c r="R35" s="124"/>
      <c r="S35" s="124"/>
      <c r="T35" s="124"/>
      <c r="U35" s="124"/>
      <c r="V35" s="124"/>
      <c r="W35" s="124"/>
      <c r="X35" s="94"/>
      <c r="Y35" s="94"/>
      <c r="Z35" s="94"/>
      <c r="AA35" s="95"/>
    </row>
    <row r="36" spans="2:27" x14ac:dyDescent="0.3">
      <c r="B36" s="129"/>
      <c r="C36" s="124"/>
      <c r="D36" s="124"/>
      <c r="E36" s="124"/>
      <c r="F36" s="124"/>
      <c r="G36" s="124"/>
      <c r="H36" s="124"/>
      <c r="I36" s="124"/>
      <c r="J36" s="124"/>
      <c r="K36" s="124"/>
      <c r="L36" s="124"/>
      <c r="M36" s="125"/>
      <c r="N36" s="126"/>
      <c r="O36" s="127"/>
      <c r="P36" s="129"/>
      <c r="Q36" s="124"/>
      <c r="R36" s="124"/>
      <c r="S36" s="124"/>
      <c r="T36" s="124"/>
      <c r="U36" s="124"/>
      <c r="V36" s="124"/>
      <c r="W36" s="124"/>
      <c r="X36" s="94"/>
      <c r="Y36" s="94"/>
      <c r="Z36" s="94"/>
      <c r="AA36" s="95"/>
    </row>
    <row r="37" spans="2:27" x14ac:dyDescent="0.3">
      <c r="B37" s="129"/>
      <c r="C37" s="124"/>
      <c r="D37" s="124"/>
      <c r="E37" s="124"/>
      <c r="F37" s="124"/>
      <c r="G37" s="124"/>
      <c r="H37" s="124"/>
      <c r="I37" s="124"/>
      <c r="J37" s="124"/>
      <c r="K37" s="124"/>
      <c r="L37" s="124"/>
      <c r="M37" s="125"/>
      <c r="N37" s="126"/>
      <c r="O37" s="127"/>
      <c r="P37" s="129"/>
      <c r="Q37" s="124"/>
      <c r="R37" s="124"/>
      <c r="S37" s="124"/>
      <c r="T37" s="124"/>
      <c r="U37" s="124"/>
      <c r="V37" s="124"/>
      <c r="W37" s="124"/>
      <c r="X37" s="94"/>
      <c r="Y37" s="94"/>
      <c r="Z37" s="94"/>
      <c r="AA37" s="95"/>
    </row>
    <row r="38" spans="2:27" x14ac:dyDescent="0.3">
      <c r="B38" s="129"/>
      <c r="C38" s="124"/>
      <c r="D38" s="124"/>
      <c r="E38" s="124"/>
      <c r="F38" s="124"/>
      <c r="G38" s="124"/>
      <c r="H38" s="124"/>
      <c r="I38" s="124"/>
      <c r="J38" s="124"/>
      <c r="K38" s="124"/>
      <c r="L38" s="124"/>
      <c r="M38" s="125"/>
      <c r="N38" s="126"/>
      <c r="O38" s="127"/>
      <c r="P38" s="129"/>
      <c r="Q38" s="124"/>
      <c r="R38" s="124"/>
      <c r="S38" s="124"/>
      <c r="T38" s="124"/>
      <c r="U38" s="124"/>
      <c r="V38" s="124"/>
      <c r="W38" s="124"/>
      <c r="X38" s="94"/>
      <c r="Y38" s="94"/>
      <c r="Z38" s="94"/>
      <c r="AA38" s="95"/>
    </row>
    <row r="39" spans="2:27" x14ac:dyDescent="0.3">
      <c r="B39" s="129"/>
      <c r="C39" s="124"/>
      <c r="D39" s="124"/>
      <c r="E39" s="124"/>
      <c r="F39" s="124"/>
      <c r="G39" s="124"/>
      <c r="H39" s="124"/>
      <c r="I39" s="124"/>
      <c r="J39" s="124"/>
      <c r="K39" s="124"/>
      <c r="L39" s="124"/>
      <c r="M39" s="125"/>
      <c r="N39" s="126"/>
      <c r="O39" s="127"/>
      <c r="P39" s="129"/>
      <c r="Q39" s="124"/>
      <c r="R39" s="124"/>
      <c r="S39" s="124"/>
      <c r="T39" s="124"/>
      <c r="U39" s="124"/>
      <c r="V39" s="124"/>
      <c r="W39" s="124"/>
      <c r="X39" s="94"/>
      <c r="Y39" s="94"/>
      <c r="Z39" s="94"/>
      <c r="AA39" s="95"/>
    </row>
    <row r="40" spans="2:27" x14ac:dyDescent="0.3">
      <c r="B40" s="96" t="s">
        <v>140</v>
      </c>
      <c r="C40" s="124"/>
      <c r="D40" s="124"/>
      <c r="E40" s="124"/>
      <c r="F40" s="124"/>
      <c r="G40" s="124"/>
      <c r="H40" s="124"/>
      <c r="I40" s="124"/>
      <c r="J40" s="124"/>
      <c r="K40" s="124"/>
      <c r="L40" s="124"/>
      <c r="M40" s="125"/>
      <c r="N40" s="126"/>
      <c r="O40" s="127"/>
      <c r="P40" s="96" t="s">
        <v>140</v>
      </c>
      <c r="Q40" s="124"/>
      <c r="R40" s="124"/>
      <c r="S40" s="124"/>
      <c r="T40" s="124"/>
      <c r="U40" s="124"/>
      <c r="V40" s="124"/>
      <c r="W40" s="124"/>
      <c r="X40" s="94"/>
      <c r="Y40" s="94"/>
      <c r="Z40" s="94"/>
      <c r="AA40" s="95"/>
    </row>
    <row r="41" spans="2:27" ht="15.6" x14ac:dyDescent="0.3">
      <c r="B41" s="123" t="s">
        <v>148</v>
      </c>
      <c r="C41" s="124"/>
      <c r="D41" s="124"/>
      <c r="E41" s="124"/>
      <c r="F41" s="124"/>
      <c r="G41" s="124"/>
      <c r="H41" s="124"/>
      <c r="I41" s="124"/>
      <c r="J41" s="124"/>
      <c r="K41" s="124"/>
      <c r="L41" s="124"/>
      <c r="M41" s="125"/>
      <c r="N41" s="126"/>
      <c r="O41" s="127"/>
      <c r="P41" s="123" t="s">
        <v>151</v>
      </c>
      <c r="Q41" s="124"/>
      <c r="R41" s="124"/>
      <c r="S41" s="124"/>
      <c r="T41" s="124"/>
      <c r="U41" s="124"/>
      <c r="V41" s="124"/>
      <c r="W41" s="124"/>
      <c r="X41" s="94"/>
      <c r="Y41" s="94"/>
      <c r="Z41" s="94"/>
      <c r="AA41" s="95"/>
    </row>
    <row r="42" spans="2:27" ht="14.4" customHeight="1" x14ac:dyDescent="0.3">
      <c r="B42" s="123" t="s">
        <v>152</v>
      </c>
      <c r="C42" s="124"/>
      <c r="D42" s="124"/>
      <c r="E42" s="124"/>
      <c r="F42" s="128"/>
      <c r="G42" s="128"/>
      <c r="H42" s="124"/>
      <c r="I42" s="124"/>
      <c r="J42" s="124"/>
      <c r="K42" s="124"/>
      <c r="L42" s="97" t="s">
        <v>100</v>
      </c>
      <c r="M42" s="98"/>
      <c r="N42" s="126"/>
      <c r="O42" s="127"/>
      <c r="P42" s="123" t="s">
        <v>153</v>
      </c>
      <c r="Q42" s="124"/>
      <c r="R42" s="124"/>
      <c r="S42" s="124"/>
      <c r="T42" s="128"/>
      <c r="U42" s="128"/>
      <c r="V42" s="124"/>
      <c r="W42" s="124"/>
      <c r="X42" s="94"/>
      <c r="Y42" s="94"/>
      <c r="Z42" s="97" t="s">
        <v>106</v>
      </c>
      <c r="AA42" s="98"/>
    </row>
    <row r="43" spans="2:27" ht="15" customHeight="1" thickBot="1" x14ac:dyDescent="0.35">
      <c r="B43" s="130"/>
      <c r="C43" s="131"/>
      <c r="D43" s="131"/>
      <c r="E43" s="131"/>
      <c r="F43" s="132"/>
      <c r="G43" s="132"/>
      <c r="H43" s="131"/>
      <c r="I43" s="131"/>
      <c r="J43" s="131"/>
      <c r="K43" s="131"/>
      <c r="L43" s="101"/>
      <c r="M43" s="102"/>
      <c r="N43" s="133"/>
      <c r="O43" s="134"/>
      <c r="P43" s="130"/>
      <c r="Q43" s="131"/>
      <c r="R43" s="131"/>
      <c r="S43" s="131"/>
      <c r="T43" s="132"/>
      <c r="U43" s="132"/>
      <c r="V43" s="131"/>
      <c r="W43" s="131"/>
      <c r="X43" s="100"/>
      <c r="Y43" s="100"/>
      <c r="Z43" s="101"/>
      <c r="AA43" s="102"/>
    </row>
    <row r="44" spans="2:27" x14ac:dyDescent="0.3">
      <c r="B44" s="135"/>
      <c r="C44" s="136"/>
      <c r="D44" s="136"/>
      <c r="E44" s="136"/>
      <c r="F44" s="136"/>
      <c r="G44" s="136"/>
      <c r="H44" s="136"/>
      <c r="I44" s="136"/>
      <c r="J44" s="136"/>
      <c r="K44" s="136"/>
      <c r="L44" s="136"/>
      <c r="M44" s="137"/>
      <c r="N44" s="138"/>
      <c r="O44" s="139"/>
      <c r="P44" s="135"/>
      <c r="Q44" s="136"/>
      <c r="R44" s="136"/>
      <c r="S44" s="136"/>
      <c r="T44" s="136"/>
      <c r="U44" s="136"/>
      <c r="V44" s="136"/>
      <c r="W44" s="136"/>
      <c r="X44" s="91"/>
      <c r="Y44" s="91"/>
      <c r="Z44" s="91"/>
      <c r="AA44" s="92"/>
    </row>
    <row r="45" spans="2:27" x14ac:dyDescent="0.3">
      <c r="B45" s="129"/>
      <c r="C45" s="124"/>
      <c r="D45" s="124"/>
      <c r="E45" s="124"/>
      <c r="F45" s="124"/>
      <c r="G45" s="124"/>
      <c r="H45" s="124"/>
      <c r="I45" s="124"/>
      <c r="J45" s="124"/>
      <c r="K45" s="124"/>
      <c r="L45" s="124"/>
      <c r="M45" s="125"/>
      <c r="N45" s="126"/>
      <c r="O45" s="127"/>
      <c r="P45" s="129"/>
      <c r="Q45" s="124"/>
      <c r="R45" s="124"/>
      <c r="S45" s="124"/>
      <c r="T45" s="124"/>
      <c r="U45" s="124"/>
      <c r="V45" s="124"/>
      <c r="W45" s="124"/>
      <c r="X45" s="94"/>
      <c r="Y45" s="94"/>
      <c r="Z45" s="94"/>
      <c r="AA45" s="95"/>
    </row>
    <row r="46" spans="2:27" x14ac:dyDescent="0.3">
      <c r="B46" s="129"/>
      <c r="C46" s="124"/>
      <c r="D46" s="124"/>
      <c r="E46" s="124"/>
      <c r="F46" s="124"/>
      <c r="G46" s="124"/>
      <c r="H46" s="124"/>
      <c r="I46" s="124"/>
      <c r="J46" s="124"/>
      <c r="K46" s="124"/>
      <c r="L46" s="124"/>
      <c r="M46" s="125"/>
      <c r="N46" s="126"/>
      <c r="O46" s="127"/>
      <c r="P46" s="129"/>
      <c r="Q46" s="124"/>
      <c r="R46" s="124"/>
      <c r="S46" s="124"/>
      <c r="T46" s="124"/>
      <c r="U46" s="124"/>
      <c r="V46" s="124"/>
      <c r="W46" s="124"/>
      <c r="X46" s="94"/>
      <c r="Y46" s="94"/>
      <c r="Z46" s="94"/>
      <c r="AA46" s="95"/>
    </row>
    <row r="47" spans="2:27" x14ac:dyDescent="0.3">
      <c r="B47" s="129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5"/>
      <c r="N47" s="126"/>
      <c r="O47" s="127"/>
      <c r="P47" s="129"/>
      <c r="Q47" s="124"/>
      <c r="R47" s="124"/>
      <c r="S47" s="124"/>
      <c r="T47" s="124"/>
      <c r="U47" s="124"/>
      <c r="V47" s="124"/>
      <c r="W47" s="124"/>
      <c r="X47" s="94"/>
      <c r="Y47" s="94"/>
      <c r="Z47" s="94"/>
      <c r="AA47" s="95"/>
    </row>
    <row r="48" spans="2:27" x14ac:dyDescent="0.3">
      <c r="B48" s="129"/>
      <c r="C48" s="124"/>
      <c r="D48" s="124"/>
      <c r="E48" s="124"/>
      <c r="F48" s="124"/>
      <c r="G48" s="124"/>
      <c r="H48" s="124"/>
      <c r="I48" s="124"/>
      <c r="J48" s="124"/>
      <c r="K48" s="124"/>
      <c r="L48" s="124"/>
      <c r="M48" s="125"/>
      <c r="N48" s="126"/>
      <c r="O48" s="127"/>
      <c r="P48" s="129"/>
      <c r="Q48" s="124"/>
      <c r="R48" s="124"/>
      <c r="S48" s="124"/>
      <c r="T48" s="124"/>
      <c r="U48" s="124"/>
      <c r="V48" s="124"/>
      <c r="W48" s="124"/>
      <c r="X48" s="94"/>
      <c r="Y48" s="94"/>
      <c r="Z48" s="94"/>
      <c r="AA48" s="95"/>
    </row>
    <row r="49" spans="2:27" x14ac:dyDescent="0.3">
      <c r="B49" s="129"/>
      <c r="C49" s="124"/>
      <c r="D49" s="124"/>
      <c r="E49" s="124"/>
      <c r="F49" s="124"/>
      <c r="G49" s="124"/>
      <c r="H49" s="124"/>
      <c r="I49" s="124"/>
      <c r="J49" s="124"/>
      <c r="K49" s="124"/>
      <c r="L49" s="124"/>
      <c r="M49" s="125"/>
      <c r="N49" s="126"/>
      <c r="O49" s="127"/>
      <c r="P49" s="129"/>
      <c r="Q49" s="124"/>
      <c r="R49" s="124"/>
      <c r="S49" s="124"/>
      <c r="T49" s="124"/>
      <c r="U49" s="124"/>
      <c r="V49" s="124"/>
      <c r="W49" s="124"/>
      <c r="X49" s="94"/>
      <c r="Y49" s="94"/>
      <c r="Z49" s="94"/>
      <c r="AA49" s="95"/>
    </row>
    <row r="50" spans="2:27" x14ac:dyDescent="0.3">
      <c r="B50" s="129"/>
      <c r="C50" s="124"/>
      <c r="D50" s="124"/>
      <c r="E50" s="124"/>
      <c r="F50" s="124"/>
      <c r="G50" s="124"/>
      <c r="H50" s="124"/>
      <c r="I50" s="124"/>
      <c r="J50" s="124"/>
      <c r="K50" s="124"/>
      <c r="L50" s="124"/>
      <c r="M50" s="125"/>
      <c r="N50" s="126"/>
      <c r="O50" s="127"/>
      <c r="P50" s="129"/>
      <c r="Q50" s="124"/>
      <c r="R50" s="124"/>
      <c r="S50" s="124"/>
      <c r="T50" s="124"/>
      <c r="U50" s="124"/>
      <c r="V50" s="124"/>
      <c r="W50" s="124"/>
      <c r="X50" s="94"/>
      <c r="Y50" s="94"/>
      <c r="Z50" s="94"/>
      <c r="AA50" s="95"/>
    </row>
    <row r="51" spans="2:27" x14ac:dyDescent="0.3">
      <c r="B51" s="129"/>
      <c r="C51" s="140"/>
      <c r="D51" s="124"/>
      <c r="E51" s="124"/>
      <c r="F51" s="124"/>
      <c r="G51" s="124"/>
      <c r="H51" s="124"/>
      <c r="I51" s="124"/>
      <c r="J51" s="124"/>
      <c r="K51" s="124"/>
      <c r="L51" s="124"/>
      <c r="M51" s="125"/>
      <c r="N51" s="126"/>
      <c r="O51" s="127"/>
      <c r="P51" s="129"/>
      <c r="Q51" s="124"/>
      <c r="R51" s="124"/>
      <c r="S51" s="124"/>
      <c r="T51" s="124"/>
      <c r="U51" s="124"/>
      <c r="V51" s="124"/>
      <c r="W51" s="124"/>
      <c r="X51" s="94"/>
      <c r="Y51" s="94"/>
      <c r="Z51" s="94"/>
      <c r="AA51" s="95"/>
    </row>
    <row r="52" spans="2:27" x14ac:dyDescent="0.3">
      <c r="B52" s="129"/>
      <c r="C52" s="124"/>
      <c r="D52" s="124"/>
      <c r="E52" s="124"/>
      <c r="F52" s="124"/>
      <c r="G52" s="124"/>
      <c r="H52" s="124"/>
      <c r="I52" s="124"/>
      <c r="J52" s="124"/>
      <c r="K52" s="124"/>
      <c r="L52" s="124"/>
      <c r="M52" s="125"/>
      <c r="N52" s="126"/>
      <c r="O52" s="127"/>
      <c r="P52" s="129"/>
      <c r="Q52" s="124"/>
      <c r="R52" s="124"/>
      <c r="S52" s="124"/>
      <c r="T52" s="124"/>
      <c r="U52" s="124"/>
      <c r="V52" s="124"/>
      <c r="W52" s="124"/>
      <c r="X52" s="94"/>
      <c r="Y52" s="94"/>
      <c r="Z52" s="94"/>
      <c r="AA52" s="95"/>
    </row>
    <row r="53" spans="2:27" x14ac:dyDescent="0.3">
      <c r="B53" s="129"/>
      <c r="C53" s="124"/>
      <c r="D53" s="124"/>
      <c r="E53" s="124"/>
      <c r="F53" s="124"/>
      <c r="G53" s="124"/>
      <c r="H53" s="124"/>
      <c r="I53" s="124"/>
      <c r="J53" s="124"/>
      <c r="K53" s="124"/>
      <c r="L53" s="124"/>
      <c r="M53" s="125"/>
      <c r="N53" s="126"/>
      <c r="O53" s="127"/>
      <c r="P53" s="129"/>
      <c r="Q53" s="124"/>
      <c r="R53" s="124"/>
      <c r="S53" s="124"/>
      <c r="T53" s="124"/>
      <c r="U53" s="124"/>
      <c r="V53" s="124"/>
      <c r="W53" s="124"/>
      <c r="X53" s="94"/>
      <c r="Y53" s="94"/>
      <c r="Z53" s="94"/>
      <c r="AA53" s="95"/>
    </row>
    <row r="54" spans="2:27" x14ac:dyDescent="0.3">
      <c r="B54" s="129"/>
      <c r="C54" s="124"/>
      <c r="D54" s="124"/>
      <c r="E54" s="124"/>
      <c r="F54" s="124"/>
      <c r="G54" s="124"/>
      <c r="H54" s="124"/>
      <c r="I54" s="124"/>
      <c r="J54" s="124"/>
      <c r="K54" s="124"/>
      <c r="L54" s="124"/>
      <c r="M54" s="125"/>
      <c r="N54" s="126"/>
      <c r="O54" s="127"/>
      <c r="P54" s="129"/>
      <c r="Q54" s="124"/>
      <c r="R54" s="124"/>
      <c r="S54" s="124"/>
      <c r="T54" s="124"/>
      <c r="U54" s="124"/>
      <c r="V54" s="124"/>
      <c r="W54" s="124"/>
      <c r="X54" s="94"/>
      <c r="Y54" s="94"/>
      <c r="Z54" s="94"/>
      <c r="AA54" s="95"/>
    </row>
    <row r="55" spans="2:27" x14ac:dyDescent="0.3">
      <c r="B55" s="129"/>
      <c r="C55" s="124"/>
      <c r="D55" s="124"/>
      <c r="E55" s="124"/>
      <c r="F55" s="124"/>
      <c r="G55" s="124"/>
      <c r="H55" s="124"/>
      <c r="I55" s="124"/>
      <c r="J55" s="124"/>
      <c r="K55" s="124"/>
      <c r="L55" s="124"/>
      <c r="M55" s="125"/>
      <c r="N55" s="126"/>
      <c r="O55" s="127"/>
      <c r="P55" s="129"/>
      <c r="Q55" s="124"/>
      <c r="R55" s="124"/>
      <c r="S55" s="124"/>
      <c r="T55" s="124"/>
      <c r="U55" s="124"/>
      <c r="V55" s="124"/>
      <c r="W55" s="124"/>
      <c r="X55" s="94"/>
      <c r="Y55" s="94"/>
      <c r="Z55" s="94"/>
      <c r="AA55" s="95"/>
    </row>
    <row r="56" spans="2:27" x14ac:dyDescent="0.3">
      <c r="B56" s="129"/>
      <c r="C56" s="124"/>
      <c r="D56" s="124"/>
      <c r="E56" s="124"/>
      <c r="F56" s="124"/>
      <c r="G56" s="124"/>
      <c r="H56" s="124"/>
      <c r="I56" s="124"/>
      <c r="J56" s="124"/>
      <c r="K56" s="124"/>
      <c r="L56" s="124"/>
      <c r="M56" s="125"/>
      <c r="N56" s="126"/>
      <c r="O56" s="127"/>
      <c r="P56" s="129"/>
      <c r="Q56" s="124"/>
      <c r="R56" s="124"/>
      <c r="S56" s="124"/>
      <c r="T56" s="124"/>
      <c r="U56" s="124"/>
      <c r="V56" s="124"/>
      <c r="W56" s="124"/>
      <c r="X56" s="94"/>
      <c r="Y56" s="94"/>
      <c r="Z56" s="94"/>
      <c r="AA56" s="95"/>
    </row>
    <row r="57" spans="2:27" x14ac:dyDescent="0.3">
      <c r="B57" s="129"/>
      <c r="C57" s="124"/>
      <c r="D57" s="124"/>
      <c r="E57" s="124"/>
      <c r="F57" s="124"/>
      <c r="G57" s="124"/>
      <c r="H57" s="124"/>
      <c r="I57" s="124"/>
      <c r="J57" s="124"/>
      <c r="K57" s="124"/>
      <c r="L57" s="124"/>
      <c r="M57" s="125"/>
      <c r="N57" s="126"/>
      <c r="O57" s="127"/>
      <c r="P57" s="129"/>
      <c r="Q57" s="124"/>
      <c r="R57" s="124"/>
      <c r="S57" s="124"/>
      <c r="T57" s="124"/>
      <c r="U57" s="124"/>
      <c r="V57" s="124"/>
      <c r="W57" s="124"/>
      <c r="X57" s="94"/>
      <c r="Y57" s="94"/>
      <c r="Z57" s="94"/>
      <c r="AA57" s="95"/>
    </row>
    <row r="58" spans="2:27" x14ac:dyDescent="0.3">
      <c r="B58" s="129"/>
      <c r="C58" s="124"/>
      <c r="D58" s="124"/>
      <c r="E58" s="124"/>
      <c r="F58" s="124"/>
      <c r="G58" s="124"/>
      <c r="H58" s="124"/>
      <c r="I58" s="124"/>
      <c r="J58" s="124"/>
      <c r="K58" s="124"/>
      <c r="L58" s="124"/>
      <c r="M58" s="125"/>
      <c r="N58" s="126"/>
      <c r="O58" s="127"/>
      <c r="P58" s="129"/>
      <c r="Q58" s="124"/>
      <c r="R58" s="124"/>
      <c r="S58" s="124"/>
      <c r="T58" s="124"/>
      <c r="U58" s="124"/>
      <c r="V58" s="124"/>
      <c r="W58" s="124"/>
      <c r="X58" s="94"/>
      <c r="Y58" s="94"/>
      <c r="Z58" s="94"/>
      <c r="AA58" s="95"/>
    </row>
    <row r="59" spans="2:27" x14ac:dyDescent="0.3">
      <c r="B59" s="129"/>
      <c r="C59" s="124"/>
      <c r="D59" s="124"/>
      <c r="E59" s="124"/>
      <c r="F59" s="124"/>
      <c r="G59" s="124"/>
      <c r="H59" s="124"/>
      <c r="I59" s="124"/>
      <c r="J59" s="124"/>
      <c r="K59" s="124"/>
      <c r="L59" s="124"/>
      <c r="M59" s="125"/>
      <c r="N59" s="126"/>
      <c r="O59" s="127"/>
      <c r="P59" s="129"/>
      <c r="Q59" s="124"/>
      <c r="R59" s="124"/>
      <c r="S59" s="124"/>
      <c r="T59" s="124"/>
      <c r="U59" s="124"/>
      <c r="V59" s="124"/>
      <c r="W59" s="124"/>
      <c r="X59" s="94"/>
      <c r="Y59" s="94"/>
      <c r="Z59" s="94"/>
      <c r="AA59" s="95"/>
    </row>
    <row r="60" spans="2:27" x14ac:dyDescent="0.3">
      <c r="B60" s="96" t="s">
        <v>140</v>
      </c>
      <c r="C60" s="124"/>
      <c r="D60" s="124"/>
      <c r="E60" s="124"/>
      <c r="F60" s="124"/>
      <c r="G60" s="124"/>
      <c r="H60" s="124"/>
      <c r="I60" s="124"/>
      <c r="J60" s="124"/>
      <c r="K60" s="124"/>
      <c r="L60" s="124"/>
      <c r="M60" s="125"/>
      <c r="N60" s="126"/>
      <c r="O60" s="127"/>
      <c r="P60" s="129"/>
      <c r="Q60" s="124"/>
      <c r="R60" s="124"/>
      <c r="S60" s="124"/>
      <c r="T60" s="124"/>
      <c r="U60" s="124"/>
      <c r="V60" s="124"/>
      <c r="W60" s="124"/>
      <c r="X60" s="94"/>
      <c r="Y60" s="94"/>
      <c r="Z60" s="94"/>
      <c r="AA60" s="95"/>
    </row>
    <row r="61" spans="2:27" ht="15.6" x14ac:dyDescent="0.3">
      <c r="B61" s="123" t="s">
        <v>154</v>
      </c>
      <c r="C61" s="124"/>
      <c r="D61" s="124"/>
      <c r="E61" s="124"/>
      <c r="F61" s="124"/>
      <c r="G61" s="124"/>
      <c r="H61" s="124"/>
      <c r="I61" s="124"/>
      <c r="J61" s="124"/>
      <c r="K61" s="124"/>
      <c r="L61" s="124"/>
      <c r="M61" s="125"/>
      <c r="N61" s="126"/>
      <c r="O61" s="127"/>
      <c r="P61" s="129"/>
      <c r="Q61" s="124"/>
      <c r="R61" s="124"/>
      <c r="S61" s="124"/>
      <c r="T61" s="124"/>
      <c r="U61" s="124"/>
      <c r="V61" s="124"/>
      <c r="W61" s="124"/>
      <c r="X61" s="94"/>
      <c r="Y61" s="94"/>
      <c r="Z61" s="94"/>
      <c r="AA61" s="95"/>
    </row>
    <row r="62" spans="2:27" ht="15.6" x14ac:dyDescent="0.3">
      <c r="B62" s="123" t="s">
        <v>152</v>
      </c>
      <c r="C62" s="124"/>
      <c r="D62" s="124"/>
      <c r="E62" s="124"/>
      <c r="F62" s="124"/>
      <c r="G62" s="124"/>
      <c r="H62" s="124"/>
      <c r="I62" s="124"/>
      <c r="J62" s="124"/>
      <c r="K62" s="124"/>
      <c r="L62" s="124"/>
      <c r="M62" s="125"/>
      <c r="N62" s="126"/>
      <c r="O62" s="127"/>
      <c r="P62" s="96" t="s">
        <v>136</v>
      </c>
      <c r="Q62" s="124"/>
      <c r="R62" s="124"/>
      <c r="S62" s="124"/>
      <c r="T62" s="124"/>
      <c r="U62" s="124"/>
      <c r="V62" s="124"/>
      <c r="W62" s="124"/>
      <c r="X62" s="94"/>
      <c r="Y62" s="94"/>
      <c r="Z62" s="94"/>
      <c r="AA62" s="95"/>
    </row>
    <row r="63" spans="2:27" ht="14.4" customHeight="1" x14ac:dyDescent="0.3">
      <c r="B63" s="129"/>
      <c r="C63" s="124"/>
      <c r="D63" s="124"/>
      <c r="E63" s="124"/>
      <c r="F63" s="128"/>
      <c r="G63" s="128"/>
      <c r="H63" s="124"/>
      <c r="I63" s="124"/>
      <c r="J63" s="124"/>
      <c r="K63" s="124"/>
      <c r="L63" s="97" t="s">
        <v>102</v>
      </c>
      <c r="M63" s="98"/>
      <c r="N63" s="126"/>
      <c r="O63" s="127"/>
      <c r="P63" s="129" t="s">
        <v>155</v>
      </c>
      <c r="Q63" s="124"/>
      <c r="R63" s="124"/>
      <c r="S63" s="124"/>
      <c r="T63" s="128"/>
      <c r="U63" s="128"/>
      <c r="V63" s="124"/>
      <c r="W63" s="124"/>
      <c r="X63" s="94"/>
      <c r="Y63" s="94"/>
      <c r="Z63" s="97" t="s">
        <v>108</v>
      </c>
      <c r="AA63" s="98"/>
    </row>
    <row r="64" spans="2:27" ht="15" customHeight="1" thickBot="1" x14ac:dyDescent="0.35">
      <c r="B64" s="130"/>
      <c r="C64" s="131"/>
      <c r="D64" s="131"/>
      <c r="E64" s="131"/>
      <c r="F64" s="132"/>
      <c r="G64" s="132"/>
      <c r="H64" s="131"/>
      <c r="I64" s="131"/>
      <c r="J64" s="131"/>
      <c r="K64" s="131"/>
      <c r="L64" s="101"/>
      <c r="M64" s="102"/>
      <c r="N64" s="133"/>
      <c r="O64" s="134"/>
      <c r="P64" s="130"/>
      <c r="Q64" s="131"/>
      <c r="R64" s="131"/>
      <c r="S64" s="131"/>
      <c r="T64" s="132"/>
      <c r="U64" s="132"/>
      <c r="V64" s="131"/>
      <c r="W64" s="131"/>
      <c r="X64" s="100"/>
      <c r="Y64" s="100"/>
      <c r="Z64" s="101"/>
      <c r="AA64" s="102"/>
    </row>
    <row r="65" spans="2:23" x14ac:dyDescent="0.3">
      <c r="B65" s="141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</row>
    <row r="66" spans="2:23" x14ac:dyDescent="0.3">
      <c r="B66" s="141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</row>
    <row r="67" spans="2:23" x14ac:dyDescent="0.3">
      <c r="B67" s="141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</row>
    <row r="68" spans="2:23" x14ac:dyDescent="0.3">
      <c r="B68" s="141"/>
      <c r="C68" s="141"/>
      <c r="D68" s="141"/>
      <c r="E68" s="141"/>
      <c r="F68" s="141"/>
      <c r="G68" s="141"/>
      <c r="H68" s="141"/>
      <c r="I68" s="141"/>
      <c r="J68" s="141"/>
      <c r="K68" s="141"/>
      <c r="L68" s="141"/>
      <c r="M68" s="141"/>
      <c r="N68" s="141"/>
      <c r="O68" s="141"/>
      <c r="P68" s="141"/>
      <c r="Q68" s="141"/>
      <c r="R68" s="141"/>
      <c r="S68" s="141"/>
      <c r="T68" s="141"/>
      <c r="U68" s="141"/>
      <c r="V68" s="141"/>
      <c r="W68" s="141"/>
    </row>
    <row r="84" ht="14.4" customHeight="1" x14ac:dyDescent="0.3"/>
    <row r="85" ht="15" customHeight="1" x14ac:dyDescent="0.3"/>
    <row r="105" ht="14.4" customHeight="1" x14ac:dyDescent="0.3"/>
    <row r="106" ht="15" customHeight="1" x14ac:dyDescent="0.3"/>
  </sheetData>
  <mergeCells count="6">
    <mergeCell ref="L63:M64"/>
    <mergeCell ref="Z63:AA64"/>
    <mergeCell ref="L21:M22"/>
    <mergeCell ref="Z21:AA22"/>
    <mergeCell ref="L42:M43"/>
    <mergeCell ref="Z42:AA4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6" orientation="landscape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0B384A-046A-4A54-9401-ABC6E67D0AD0}">
  <sheetPr codeName="Blad13">
    <pageSetUpPr fitToPage="1"/>
  </sheetPr>
  <dimension ref="B1:S63"/>
  <sheetViews>
    <sheetView showGridLines="0" topLeftCell="A10" workbookViewId="0">
      <selection activeCell="C33" sqref="C33"/>
    </sheetView>
  </sheetViews>
  <sheetFormatPr defaultColWidth="8.88671875" defaultRowHeight="14.4" x14ac:dyDescent="0.3"/>
  <cols>
    <col min="1" max="16384" width="8.88671875" style="76"/>
  </cols>
  <sheetData>
    <row r="1" spans="2:19" ht="15" thickBot="1" x14ac:dyDescent="0.35"/>
    <row r="2" spans="2:19" x14ac:dyDescent="0.3">
      <c r="B2" s="90"/>
      <c r="C2" s="91"/>
      <c r="D2" s="91"/>
      <c r="E2" s="91"/>
      <c r="F2" s="91"/>
      <c r="G2" s="92"/>
      <c r="H2" s="90"/>
      <c r="I2" s="91"/>
      <c r="J2" s="91"/>
      <c r="K2" s="91"/>
      <c r="L2" s="91"/>
      <c r="M2" s="92"/>
      <c r="N2" s="90"/>
      <c r="O2" s="91"/>
      <c r="P2" s="91"/>
      <c r="Q2" s="91"/>
      <c r="R2" s="91"/>
      <c r="S2" s="92"/>
    </row>
    <row r="3" spans="2:19" x14ac:dyDescent="0.3">
      <c r="B3" s="93"/>
      <c r="C3" s="94"/>
      <c r="D3" s="94"/>
      <c r="E3" s="94"/>
      <c r="F3" s="94"/>
      <c r="G3" s="95"/>
      <c r="H3" s="93"/>
      <c r="I3" s="94"/>
      <c r="J3" s="94"/>
      <c r="K3" s="94"/>
      <c r="L3" s="94"/>
      <c r="M3" s="95"/>
      <c r="N3" s="93"/>
      <c r="O3" s="94"/>
      <c r="P3" s="94"/>
      <c r="Q3" s="94"/>
      <c r="R3" s="94"/>
      <c r="S3" s="95"/>
    </row>
    <row r="4" spans="2:19" x14ac:dyDescent="0.3">
      <c r="B4" s="93"/>
      <c r="C4" s="94"/>
      <c r="D4" s="94"/>
      <c r="E4" s="94"/>
      <c r="F4" s="94"/>
      <c r="G4" s="95"/>
      <c r="H4" s="93"/>
      <c r="I4" s="94"/>
      <c r="J4" s="94"/>
      <c r="K4" s="94"/>
      <c r="L4" s="94"/>
      <c r="M4" s="95"/>
      <c r="N4" s="93"/>
      <c r="O4" s="94"/>
      <c r="P4" s="94"/>
      <c r="Q4" s="94"/>
      <c r="R4" s="94"/>
      <c r="S4" s="95"/>
    </row>
    <row r="5" spans="2:19" x14ac:dyDescent="0.3">
      <c r="B5" s="93"/>
      <c r="C5" s="94"/>
      <c r="D5" s="94"/>
      <c r="E5" s="94"/>
      <c r="F5" s="94"/>
      <c r="G5" s="95"/>
      <c r="H5" s="93"/>
      <c r="I5" s="94"/>
      <c r="J5" s="94"/>
      <c r="K5" s="94"/>
      <c r="L5" s="94"/>
      <c r="M5" s="95"/>
      <c r="N5" s="93"/>
      <c r="O5" s="94"/>
      <c r="P5" s="94"/>
      <c r="Q5" s="94"/>
      <c r="R5" s="94"/>
      <c r="S5" s="95"/>
    </row>
    <row r="6" spans="2:19" x14ac:dyDescent="0.3">
      <c r="B6" s="93"/>
      <c r="C6" s="94"/>
      <c r="D6" s="94"/>
      <c r="E6" s="94"/>
      <c r="F6" s="94"/>
      <c r="G6" s="95"/>
      <c r="H6" s="93"/>
      <c r="I6" s="94"/>
      <c r="J6" s="94"/>
      <c r="K6" s="94"/>
      <c r="L6" s="94"/>
      <c r="M6" s="95"/>
      <c r="N6" s="93"/>
      <c r="O6" s="94"/>
      <c r="P6" s="94"/>
      <c r="Q6" s="94"/>
      <c r="R6" s="94"/>
      <c r="S6" s="95"/>
    </row>
    <row r="7" spans="2:19" x14ac:dyDescent="0.3">
      <c r="B7" s="93"/>
      <c r="C7" s="94"/>
      <c r="D7" s="94"/>
      <c r="E7" s="94"/>
      <c r="F7" s="94"/>
      <c r="G7" s="95"/>
      <c r="H7" s="93"/>
      <c r="I7" s="94"/>
      <c r="J7" s="94"/>
      <c r="K7" s="94"/>
      <c r="L7" s="94"/>
      <c r="M7" s="95"/>
      <c r="N7" s="93"/>
      <c r="O7" s="94"/>
      <c r="P7" s="94"/>
      <c r="Q7" s="94"/>
      <c r="R7" s="94"/>
      <c r="S7" s="95"/>
    </row>
    <row r="8" spans="2:19" x14ac:dyDescent="0.3">
      <c r="B8" s="93"/>
      <c r="C8" s="94"/>
      <c r="D8" s="94"/>
      <c r="E8" s="94"/>
      <c r="F8" s="94"/>
      <c r="G8" s="95"/>
      <c r="H8" s="93"/>
      <c r="I8" s="94"/>
      <c r="J8" s="94"/>
      <c r="K8" s="94"/>
      <c r="L8" s="94"/>
      <c r="M8" s="95"/>
      <c r="N8" s="93"/>
      <c r="O8" s="94"/>
      <c r="P8" s="94"/>
      <c r="Q8" s="94"/>
      <c r="R8" s="94"/>
      <c r="S8" s="95"/>
    </row>
    <row r="9" spans="2:19" x14ac:dyDescent="0.3">
      <c r="B9" s="93"/>
      <c r="C9" s="94"/>
      <c r="D9" s="94"/>
      <c r="E9" s="94"/>
      <c r="F9" s="94"/>
      <c r="G9" s="95"/>
      <c r="H9" s="93"/>
      <c r="I9" s="94"/>
      <c r="J9" s="94"/>
      <c r="K9" s="94"/>
      <c r="L9" s="94"/>
      <c r="M9" s="95"/>
      <c r="N9" s="93"/>
      <c r="O9" s="94"/>
      <c r="P9" s="94"/>
      <c r="Q9" s="94"/>
      <c r="R9" s="94"/>
      <c r="S9" s="95"/>
    </row>
    <row r="10" spans="2:19" x14ac:dyDescent="0.3">
      <c r="B10" s="93"/>
      <c r="C10" s="94"/>
      <c r="D10" s="94"/>
      <c r="E10" s="94"/>
      <c r="F10" s="94"/>
      <c r="G10" s="95"/>
      <c r="H10" s="93"/>
      <c r="I10" s="94"/>
      <c r="J10" s="94"/>
      <c r="K10" s="94"/>
      <c r="L10" s="94"/>
      <c r="M10" s="95"/>
      <c r="N10" s="93"/>
      <c r="O10" s="94"/>
      <c r="P10" s="94"/>
      <c r="Q10" s="94"/>
      <c r="R10" s="94"/>
      <c r="S10" s="95"/>
    </row>
    <row r="11" spans="2:19" x14ac:dyDescent="0.3">
      <c r="B11" s="93"/>
      <c r="C11" s="94"/>
      <c r="D11" s="94"/>
      <c r="E11" s="94"/>
      <c r="F11" s="94"/>
      <c r="G11" s="95"/>
      <c r="H11" s="93"/>
      <c r="I11" s="94"/>
      <c r="J11" s="94"/>
      <c r="K11" s="94"/>
      <c r="L11" s="94"/>
      <c r="M11" s="95"/>
      <c r="N11" s="93"/>
      <c r="O11" s="94"/>
      <c r="P11" s="94"/>
      <c r="Q11" s="94"/>
      <c r="R11" s="94"/>
      <c r="S11" s="95"/>
    </row>
    <row r="12" spans="2:19" x14ac:dyDescent="0.3">
      <c r="B12" s="93"/>
      <c r="C12" s="94"/>
      <c r="D12" s="94"/>
      <c r="E12" s="94"/>
      <c r="F12" s="94"/>
      <c r="G12" s="95"/>
      <c r="H12" s="93"/>
      <c r="I12" s="94"/>
      <c r="J12" s="94"/>
      <c r="K12" s="94"/>
      <c r="L12" s="94"/>
      <c r="M12" s="95"/>
      <c r="N12" s="93"/>
      <c r="O12" s="94"/>
      <c r="P12" s="94"/>
      <c r="Q12" s="94"/>
      <c r="R12" s="94"/>
      <c r="S12" s="95"/>
    </row>
    <row r="13" spans="2:19" x14ac:dyDescent="0.3">
      <c r="B13" s="93"/>
      <c r="C13" s="94"/>
      <c r="D13" s="94"/>
      <c r="E13" s="94"/>
      <c r="F13" s="94"/>
      <c r="G13" s="95"/>
      <c r="H13" s="93"/>
      <c r="I13" s="94"/>
      <c r="J13" s="94"/>
      <c r="K13" s="94"/>
      <c r="L13" s="94"/>
      <c r="M13" s="95"/>
      <c r="N13" s="93"/>
      <c r="O13" s="94"/>
      <c r="P13" s="94"/>
      <c r="Q13" s="94"/>
      <c r="R13" s="94"/>
      <c r="S13" s="95"/>
    </row>
    <row r="14" spans="2:19" x14ac:dyDescent="0.3">
      <c r="B14" s="93"/>
      <c r="C14" s="94"/>
      <c r="D14" s="94"/>
      <c r="E14" s="94"/>
      <c r="F14" s="94"/>
      <c r="G14" s="95"/>
      <c r="H14" s="93"/>
      <c r="I14" s="94"/>
      <c r="J14" s="94"/>
      <c r="K14" s="94"/>
      <c r="L14" s="94"/>
      <c r="M14" s="95"/>
      <c r="N14" s="93"/>
      <c r="O14" s="94"/>
      <c r="P14" s="94"/>
      <c r="Q14" s="94"/>
      <c r="R14" s="94"/>
      <c r="S14" s="95"/>
    </row>
    <row r="15" spans="2:19" x14ac:dyDescent="0.3">
      <c r="B15" s="93"/>
      <c r="C15" s="94"/>
      <c r="D15" s="94"/>
      <c r="E15" s="94"/>
      <c r="F15" s="94"/>
      <c r="G15" s="95"/>
      <c r="H15" s="93"/>
      <c r="I15" s="94"/>
      <c r="J15" s="94"/>
      <c r="K15" s="94"/>
      <c r="L15" s="94"/>
      <c r="M15" s="95"/>
      <c r="N15" s="93"/>
      <c r="O15" s="94"/>
      <c r="P15" s="94"/>
      <c r="Q15" s="94"/>
      <c r="R15" s="94"/>
      <c r="S15" s="95"/>
    </row>
    <row r="16" spans="2:19" x14ac:dyDescent="0.3">
      <c r="B16" s="93"/>
      <c r="C16" s="94"/>
      <c r="D16" s="94"/>
      <c r="E16" s="94"/>
      <c r="F16" s="94"/>
      <c r="G16" s="95"/>
      <c r="H16" s="93"/>
      <c r="I16" s="94"/>
      <c r="J16" s="94"/>
      <c r="K16" s="94"/>
      <c r="L16" s="94"/>
      <c r="M16" s="95"/>
      <c r="N16" s="93"/>
      <c r="O16" s="94"/>
      <c r="P16" s="94"/>
      <c r="Q16" s="94"/>
      <c r="R16" s="94"/>
      <c r="S16" s="95"/>
    </row>
    <row r="17" spans="2:19" x14ac:dyDescent="0.3">
      <c r="B17" s="93"/>
      <c r="C17" s="94"/>
      <c r="D17" s="94"/>
      <c r="E17" s="94"/>
      <c r="F17" s="94"/>
      <c r="G17" s="95"/>
      <c r="H17" s="93"/>
      <c r="I17" s="94"/>
      <c r="J17" s="94"/>
      <c r="K17" s="94"/>
      <c r="L17" s="94"/>
      <c r="M17" s="95"/>
      <c r="N17" s="93"/>
      <c r="O17" s="94"/>
      <c r="P17" s="94"/>
      <c r="Q17" s="94"/>
      <c r="R17" s="94"/>
      <c r="S17" s="95"/>
    </row>
    <row r="18" spans="2:19" x14ac:dyDescent="0.3">
      <c r="B18" s="93"/>
      <c r="C18" s="94"/>
      <c r="D18" s="94"/>
      <c r="E18" s="94"/>
      <c r="F18" s="94"/>
      <c r="G18" s="95"/>
      <c r="H18" s="93"/>
      <c r="I18" s="94"/>
      <c r="J18" s="94"/>
      <c r="K18" s="94"/>
      <c r="L18" s="94"/>
      <c r="M18" s="95"/>
      <c r="N18" s="93"/>
      <c r="O18" s="94"/>
      <c r="P18" s="94"/>
      <c r="Q18" s="94"/>
      <c r="R18" s="94"/>
      <c r="S18" s="95"/>
    </row>
    <row r="19" spans="2:19" x14ac:dyDescent="0.3">
      <c r="B19" s="93"/>
      <c r="C19" s="94"/>
      <c r="D19" s="94"/>
      <c r="E19" s="94"/>
      <c r="F19" s="94"/>
      <c r="G19" s="95"/>
      <c r="H19" s="93"/>
      <c r="I19" s="94"/>
      <c r="J19" s="94"/>
      <c r="K19" s="94"/>
      <c r="L19" s="94"/>
      <c r="M19" s="95"/>
      <c r="N19" s="93"/>
      <c r="O19" s="94"/>
      <c r="P19" s="94"/>
      <c r="Q19" s="94"/>
      <c r="R19" s="94"/>
      <c r="S19" s="95"/>
    </row>
    <row r="20" spans="2:19" x14ac:dyDescent="0.3">
      <c r="B20" s="93"/>
      <c r="C20" s="94"/>
      <c r="D20" s="94"/>
      <c r="E20" s="94"/>
      <c r="F20" s="94"/>
      <c r="G20" s="95"/>
      <c r="H20" s="93"/>
      <c r="I20" s="94"/>
      <c r="J20" s="94"/>
      <c r="K20" s="94"/>
      <c r="L20" s="94"/>
      <c r="M20" s="95"/>
      <c r="N20" s="93"/>
      <c r="O20" s="94"/>
      <c r="P20" s="94"/>
      <c r="Q20" s="94"/>
      <c r="R20" s="94"/>
      <c r="S20" s="95"/>
    </row>
    <row r="21" spans="2:19" ht="14.4" customHeight="1" x14ac:dyDescent="0.3">
      <c r="B21" s="96" t="s">
        <v>140</v>
      </c>
      <c r="C21" s="94"/>
      <c r="D21" s="94"/>
      <c r="E21" s="94"/>
      <c r="F21" s="97" t="s">
        <v>111</v>
      </c>
      <c r="G21" s="98"/>
      <c r="H21" s="96" t="s">
        <v>140</v>
      </c>
      <c r="I21" s="94"/>
      <c r="J21" s="94"/>
      <c r="K21" s="94"/>
      <c r="L21" s="97" t="s">
        <v>113</v>
      </c>
      <c r="M21" s="98"/>
      <c r="N21" s="96" t="s">
        <v>140</v>
      </c>
      <c r="O21" s="94"/>
      <c r="P21" s="94"/>
      <c r="Q21" s="94"/>
      <c r="R21" s="97" t="s">
        <v>115</v>
      </c>
      <c r="S21" s="98"/>
    </row>
    <row r="22" spans="2:19" ht="15" customHeight="1" thickBot="1" x14ac:dyDescent="0.35">
      <c r="B22" s="117"/>
      <c r="C22" s="100"/>
      <c r="D22" s="100"/>
      <c r="E22" s="100"/>
      <c r="F22" s="101"/>
      <c r="G22" s="102"/>
      <c r="H22" s="117"/>
      <c r="I22" s="100"/>
      <c r="J22" s="100"/>
      <c r="K22" s="100"/>
      <c r="L22" s="101"/>
      <c r="M22" s="102"/>
      <c r="N22" s="117"/>
      <c r="O22" s="100"/>
      <c r="P22" s="100"/>
      <c r="Q22" s="100"/>
      <c r="R22" s="101"/>
      <c r="S22" s="102"/>
    </row>
    <row r="23" spans="2:19" x14ac:dyDescent="0.3">
      <c r="B23" s="90"/>
      <c r="C23" s="91"/>
      <c r="D23" s="91"/>
      <c r="E23" s="91"/>
      <c r="F23" s="91"/>
      <c r="G23" s="92"/>
      <c r="H23" s="90"/>
      <c r="I23" s="91"/>
      <c r="J23" s="91"/>
      <c r="K23" s="91"/>
      <c r="L23" s="91"/>
      <c r="M23" s="92"/>
    </row>
    <row r="24" spans="2:19" x14ac:dyDescent="0.3">
      <c r="B24" s="93"/>
      <c r="C24" s="94"/>
      <c r="D24" s="94"/>
      <c r="E24" s="94"/>
      <c r="F24" s="94"/>
      <c r="G24" s="95"/>
      <c r="H24" s="93"/>
      <c r="I24" s="94"/>
      <c r="J24" s="94"/>
      <c r="K24" s="94"/>
      <c r="L24" s="94"/>
      <c r="M24" s="95"/>
    </row>
    <row r="25" spans="2:19" x14ac:dyDescent="0.3">
      <c r="B25" s="93"/>
      <c r="C25" s="94"/>
      <c r="D25" s="94"/>
      <c r="E25" s="94"/>
      <c r="F25" s="94"/>
      <c r="G25" s="95"/>
      <c r="H25" s="93"/>
      <c r="I25" s="94"/>
      <c r="J25" s="94"/>
      <c r="K25" s="94"/>
      <c r="L25" s="94"/>
      <c r="M25" s="95"/>
    </row>
    <row r="26" spans="2:19" x14ac:dyDescent="0.3">
      <c r="B26" s="93"/>
      <c r="C26" s="94"/>
      <c r="D26" s="94"/>
      <c r="E26" s="94"/>
      <c r="F26" s="94"/>
      <c r="G26" s="95"/>
      <c r="H26" s="93"/>
      <c r="I26" s="94"/>
      <c r="J26" s="94"/>
      <c r="K26" s="94"/>
      <c r="L26" s="94"/>
      <c r="M26" s="95"/>
    </row>
    <row r="27" spans="2:19" x14ac:dyDescent="0.3">
      <c r="B27" s="93"/>
      <c r="C27" s="94"/>
      <c r="D27" s="94"/>
      <c r="E27" s="94"/>
      <c r="F27" s="94"/>
      <c r="G27" s="95"/>
      <c r="H27" s="93"/>
      <c r="I27" s="94"/>
      <c r="J27" s="94"/>
      <c r="K27" s="94"/>
      <c r="L27" s="94"/>
      <c r="M27" s="95"/>
    </row>
    <row r="28" spans="2:19" x14ac:dyDescent="0.3">
      <c r="B28" s="93"/>
      <c r="C28" s="94"/>
      <c r="D28" s="94"/>
      <c r="E28" s="94"/>
      <c r="F28" s="94"/>
      <c r="G28" s="95"/>
      <c r="H28" s="93"/>
      <c r="I28" s="94"/>
      <c r="J28" s="94"/>
      <c r="K28" s="94"/>
      <c r="L28" s="94"/>
      <c r="M28" s="95"/>
    </row>
    <row r="29" spans="2:19" x14ac:dyDescent="0.3">
      <c r="B29" s="93"/>
      <c r="C29" s="94"/>
      <c r="D29" s="94"/>
      <c r="E29" s="94"/>
      <c r="F29" s="94"/>
      <c r="G29" s="95"/>
      <c r="H29" s="93"/>
      <c r="I29" s="94"/>
      <c r="J29" s="94"/>
      <c r="K29" s="94"/>
      <c r="L29" s="94"/>
      <c r="M29" s="95"/>
    </row>
    <row r="30" spans="2:19" x14ac:dyDescent="0.3">
      <c r="B30" s="93"/>
      <c r="C30" s="94"/>
      <c r="D30" s="94"/>
      <c r="E30" s="94"/>
      <c r="F30" s="94"/>
      <c r="G30" s="95"/>
      <c r="H30" s="93"/>
      <c r="I30" s="94"/>
      <c r="J30" s="94"/>
      <c r="K30" s="94"/>
      <c r="L30" s="94"/>
      <c r="M30" s="95"/>
    </row>
    <row r="31" spans="2:19" x14ac:dyDescent="0.3">
      <c r="B31" s="93"/>
      <c r="C31" s="94"/>
      <c r="D31" s="94"/>
      <c r="E31" s="94"/>
      <c r="F31" s="94"/>
      <c r="G31" s="95"/>
      <c r="H31" s="93"/>
      <c r="I31" s="94"/>
      <c r="J31" s="94"/>
      <c r="K31" s="94"/>
      <c r="L31" s="94"/>
      <c r="M31" s="95"/>
    </row>
    <row r="32" spans="2:19" x14ac:dyDescent="0.3">
      <c r="B32" s="93"/>
      <c r="C32" s="94"/>
      <c r="D32" s="94"/>
      <c r="E32" s="94"/>
      <c r="F32" s="94"/>
      <c r="G32" s="95"/>
      <c r="H32" s="93"/>
      <c r="I32" s="94"/>
      <c r="J32" s="94"/>
      <c r="K32" s="94"/>
      <c r="L32" s="94"/>
      <c r="M32" s="95"/>
    </row>
    <row r="33" spans="2:13" x14ac:dyDescent="0.3">
      <c r="B33" s="93"/>
      <c r="C33" s="94"/>
      <c r="D33" s="94"/>
      <c r="E33" s="94"/>
      <c r="F33" s="94"/>
      <c r="G33" s="95"/>
      <c r="H33" s="93"/>
      <c r="I33" s="94"/>
      <c r="J33" s="94"/>
      <c r="K33" s="94"/>
      <c r="L33" s="94"/>
      <c r="M33" s="95"/>
    </row>
    <row r="34" spans="2:13" x14ac:dyDescent="0.3">
      <c r="B34" s="93"/>
      <c r="C34" s="94"/>
      <c r="D34" s="94"/>
      <c r="E34" s="94"/>
      <c r="F34" s="94"/>
      <c r="G34" s="95"/>
      <c r="H34" s="93"/>
      <c r="I34" s="94"/>
      <c r="J34" s="94"/>
      <c r="K34" s="94"/>
      <c r="L34" s="94"/>
      <c r="M34" s="95"/>
    </row>
    <row r="35" spans="2:13" x14ac:dyDescent="0.3">
      <c r="B35" s="93"/>
      <c r="C35" s="94"/>
      <c r="D35" s="94"/>
      <c r="E35" s="94"/>
      <c r="F35" s="94"/>
      <c r="G35" s="95"/>
      <c r="H35" s="93"/>
      <c r="I35" s="94"/>
      <c r="J35" s="94"/>
      <c r="K35" s="94"/>
      <c r="L35" s="94"/>
      <c r="M35" s="95"/>
    </row>
    <row r="36" spans="2:13" x14ac:dyDescent="0.3">
      <c r="B36" s="93"/>
      <c r="C36" s="94"/>
      <c r="D36" s="94"/>
      <c r="E36" s="94"/>
      <c r="F36" s="94"/>
      <c r="G36" s="95"/>
      <c r="H36" s="93"/>
      <c r="I36" s="94"/>
      <c r="J36" s="94"/>
      <c r="K36" s="94"/>
      <c r="L36" s="94"/>
      <c r="M36" s="95"/>
    </row>
    <row r="37" spans="2:13" x14ac:dyDescent="0.3">
      <c r="B37" s="93"/>
      <c r="C37" s="94"/>
      <c r="D37" s="94"/>
      <c r="E37" s="94"/>
      <c r="F37" s="94"/>
      <c r="G37" s="95"/>
      <c r="H37" s="93"/>
      <c r="I37" s="94"/>
      <c r="J37" s="94"/>
      <c r="K37" s="94"/>
      <c r="L37" s="94"/>
      <c r="M37" s="95"/>
    </row>
    <row r="38" spans="2:13" x14ac:dyDescent="0.3">
      <c r="B38" s="93"/>
      <c r="C38" s="94"/>
      <c r="D38" s="94"/>
      <c r="E38" s="94"/>
      <c r="F38" s="94"/>
      <c r="G38" s="95"/>
      <c r="H38" s="93"/>
      <c r="I38" s="94"/>
      <c r="J38" s="94"/>
      <c r="K38" s="94"/>
      <c r="L38" s="94"/>
      <c r="M38" s="95"/>
    </row>
    <row r="39" spans="2:13" x14ac:dyDescent="0.3">
      <c r="B39" s="93"/>
      <c r="C39" s="94"/>
      <c r="D39" s="94"/>
      <c r="E39" s="94"/>
      <c r="F39" s="94"/>
      <c r="G39" s="95"/>
      <c r="H39" s="93"/>
      <c r="I39" s="94"/>
      <c r="J39" s="94"/>
      <c r="K39" s="94"/>
      <c r="L39" s="94"/>
      <c r="M39" s="95"/>
    </row>
    <row r="40" spans="2:13" x14ac:dyDescent="0.3">
      <c r="B40" s="93"/>
      <c r="C40" s="94"/>
      <c r="D40" s="94"/>
      <c r="E40" s="94"/>
      <c r="F40" s="94"/>
      <c r="G40" s="95"/>
      <c r="H40" s="93"/>
      <c r="I40" s="94"/>
      <c r="J40" s="94"/>
      <c r="K40" s="94"/>
      <c r="L40" s="94"/>
      <c r="M40" s="95"/>
    </row>
    <row r="41" spans="2:13" ht="14.4" customHeight="1" x14ac:dyDescent="0.3">
      <c r="B41" s="93"/>
      <c r="C41" s="94"/>
      <c r="D41" s="94"/>
      <c r="E41" s="94"/>
      <c r="F41" s="94"/>
      <c r="G41" s="95"/>
      <c r="H41" s="93"/>
      <c r="I41" s="94"/>
      <c r="J41" s="94"/>
      <c r="K41" s="94"/>
      <c r="L41" s="94"/>
      <c r="M41" s="95"/>
    </row>
    <row r="42" spans="2:13" ht="15" customHeight="1" x14ac:dyDescent="0.3">
      <c r="B42" s="96" t="s">
        <v>140</v>
      </c>
      <c r="C42" s="94"/>
      <c r="D42" s="94"/>
      <c r="E42" s="94"/>
      <c r="F42" s="97" t="s">
        <v>117</v>
      </c>
      <c r="G42" s="98"/>
      <c r="H42" s="96" t="s">
        <v>140</v>
      </c>
      <c r="I42" s="94"/>
      <c r="J42" s="94"/>
      <c r="K42" s="94"/>
      <c r="L42" s="97" t="s">
        <v>119</v>
      </c>
      <c r="M42" s="98"/>
    </row>
    <row r="43" spans="2:13" ht="15" thickBot="1" x14ac:dyDescent="0.35">
      <c r="B43" s="117"/>
      <c r="C43" s="100"/>
      <c r="D43" s="100"/>
      <c r="E43" s="100"/>
      <c r="F43" s="101"/>
      <c r="G43" s="102"/>
      <c r="H43" s="117"/>
      <c r="I43" s="100"/>
      <c r="J43" s="100"/>
      <c r="K43" s="100"/>
      <c r="L43" s="101"/>
      <c r="M43" s="102"/>
    </row>
    <row r="62" ht="14.4" customHeight="1" x14ac:dyDescent="0.3"/>
    <row r="63" ht="15" customHeight="1" x14ac:dyDescent="0.3"/>
  </sheetData>
  <mergeCells count="5">
    <mergeCell ref="F21:G22"/>
    <mergeCell ref="L21:M22"/>
    <mergeCell ref="R21:S22"/>
    <mergeCell ref="F42:G43"/>
    <mergeCell ref="L42:M43"/>
  </mergeCells>
  <printOptions horizontalCentered="1" verticalCentered="1"/>
  <pageMargins left="0" right="0" top="0" bottom="0" header="0.31496062992125984" footer="0.31496062992125984"/>
  <pageSetup paperSize="9" orientation="landscape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9</vt:i4>
      </vt:variant>
      <vt:variant>
        <vt:lpstr>Benoemde bereiken</vt:lpstr>
      </vt:variant>
      <vt:variant>
        <vt:i4>9</vt:i4>
      </vt:variant>
    </vt:vector>
  </HeadingPairs>
  <TitlesOfParts>
    <vt:vector size="18" baseType="lpstr">
      <vt:lpstr>Bestelformulier</vt:lpstr>
      <vt:lpstr>Werkplekken GEBRUIKT ZIT ZIT</vt:lpstr>
      <vt:lpstr>Werkplekken NIEUW ZIT ZIT</vt:lpstr>
      <vt:lpstr>Werkplekken NIEUW ZIT STA</vt:lpstr>
      <vt:lpstr>Bureaustoelen GEBRUIKT</vt:lpstr>
      <vt:lpstr>Bureaustoelen NIEUW</vt:lpstr>
      <vt:lpstr>Opbergen GEBRUIKT</vt:lpstr>
      <vt:lpstr>Ergonomie</vt:lpstr>
      <vt:lpstr>Accessoires NIEUW</vt:lpstr>
      <vt:lpstr>'Accessoires NIEUW'!Afdrukbereik</vt:lpstr>
      <vt:lpstr>Bestelformulier!Afdrukbereik</vt:lpstr>
      <vt:lpstr>'Bureaustoelen GEBRUIKT'!Afdrukbereik</vt:lpstr>
      <vt:lpstr>'Bureaustoelen NIEUW'!Afdrukbereik</vt:lpstr>
      <vt:lpstr>Ergonomie!Afdrukbereik</vt:lpstr>
      <vt:lpstr>'Opbergen GEBRUIKT'!Afdrukbereik</vt:lpstr>
      <vt:lpstr>'Werkplekken GEBRUIKT ZIT ZIT'!Afdrukbereik</vt:lpstr>
      <vt:lpstr>'Werkplekken NIEUW ZIT STA'!Afdrukbereik</vt:lpstr>
      <vt:lpstr>'Werkplekken NIEUW ZIT ZIT'!Afdrukbereik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Leonie Wensink | AtmR Kantoorverandering</dc:creator>
  <cp:lastModifiedBy>Leonie Wensink | AtmR Kantoorverandering</cp:lastModifiedBy>
  <dcterms:created xsi:type="dcterms:W3CDTF">2020-04-17T14:38:59Z</dcterms:created>
  <dcterms:modified xsi:type="dcterms:W3CDTF">2020-04-17T14:40:02Z</dcterms:modified>
</cp:coreProperties>
</file>